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180" windowHeight="2530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" i="1" l="1"/>
  <c r="T3" i="1"/>
  <c r="S4" i="1"/>
  <c r="T4" i="1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T2" i="1"/>
  <c r="S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2" i="1"/>
</calcChain>
</file>

<file path=xl/sharedStrings.xml><?xml version="1.0" encoding="utf-8"?>
<sst xmlns="http://schemas.openxmlformats.org/spreadsheetml/2006/main" count="230" uniqueCount="122">
  <si>
    <t>(124°)</t>
  </si>
  <si>
    <t>(236°)</t>
  </si>
  <si>
    <t>−1:57</t>
  </si>
  <si>
    <t>(18,2°)</t>
  </si>
  <si>
    <t>147,520</t>
  </si>
  <si>
    <t>−1:53</t>
  </si>
  <si>
    <t>(18,0°)</t>
  </si>
  <si>
    <t>147,495</t>
  </si>
  <si>
    <t>(125°)</t>
  </si>
  <si>
    <t>(235°)</t>
  </si>
  <si>
    <t>−1:48</t>
  </si>
  <si>
    <t>(17,9°)</t>
  </si>
  <si>
    <t>147,471</t>
  </si>
  <si>
    <t>−1:43</t>
  </si>
  <si>
    <t>(17,8°)</t>
  </si>
  <si>
    <t>147,447</t>
  </si>
  <si>
    <t>−1:38</t>
  </si>
  <si>
    <t>(17,6°)</t>
  </si>
  <si>
    <t>147,424</t>
  </si>
  <si>
    <t>−1:33</t>
  </si>
  <si>
    <t>(17,5°)</t>
  </si>
  <si>
    <t>147,402</t>
  </si>
  <si>
    <t>(234°)</t>
  </si>
  <si>
    <t>−1:28</t>
  </si>
  <si>
    <t>(17,4°)</t>
  </si>
  <si>
    <t>147,380</t>
  </si>
  <si>
    <t>(126°)</t>
  </si>
  <si>
    <t>−1:22</t>
  </si>
  <si>
    <t>(17,3°)</t>
  </si>
  <si>
    <t>147,359</t>
  </si>
  <si>
    <t>−1:17</t>
  </si>
  <si>
    <t>(17,2°)</t>
  </si>
  <si>
    <t>147,339</t>
  </si>
  <si>
    <t>−1:11</t>
  </si>
  <si>
    <t>(17,1°)</t>
  </si>
  <si>
    <t>147,320</t>
  </si>
  <si>
    <t>−1:06</t>
  </si>
  <si>
    <t>(17,0°)</t>
  </si>
  <si>
    <t>147,302</t>
  </si>
  <si>
    <t>−1:00</t>
  </si>
  <si>
    <t>(16,9°)</t>
  </si>
  <si>
    <t>147,284</t>
  </si>
  <si>
    <t>(233°)</t>
  </si>
  <si>
    <t>−0:55</t>
  </si>
  <si>
    <t>147,268</t>
  </si>
  <si>
    <t>(127°)</t>
  </si>
  <si>
    <t>−0:49</t>
  </si>
  <si>
    <t>(16,8°)</t>
  </si>
  <si>
    <t>147,252</t>
  </si>
  <si>
    <t>−0:43</t>
  </si>
  <si>
    <t>(16,7°)</t>
  </si>
  <si>
    <t>147,238</t>
  </si>
  <si>
    <t>−0:37</t>
  </si>
  <si>
    <t>147,224</t>
  </si>
  <si>
    <t>−0:31</t>
  </si>
  <si>
    <t>(16,6°)</t>
  </si>
  <si>
    <t>147,211</t>
  </si>
  <si>
    <t>−0:25</t>
  </si>
  <si>
    <t>147,199</t>
  </si>
  <si>
    <t>−0:19</t>
  </si>
  <si>
    <t>147,188</t>
  </si>
  <si>
    <t>−0:13</t>
  </si>
  <si>
    <t>147,177</t>
  </si>
  <si>
    <t>−0:07</t>
  </si>
  <si>
    <t>147,167</t>
  </si>
  <si>
    <t>−0:01</t>
  </si>
  <si>
    <t>147,158</t>
  </si>
  <si>
    <t>+0:04</t>
  </si>
  <si>
    <t>147,149</t>
  </si>
  <si>
    <t>+0:10</t>
  </si>
  <si>
    <t>147,141</t>
  </si>
  <si>
    <t>+0:16</t>
  </si>
  <si>
    <t>147,134</t>
  </si>
  <si>
    <t>+0:22</t>
  </si>
  <si>
    <t>147,127</t>
  </si>
  <si>
    <t>+0:28</t>
  </si>
  <si>
    <t>147,120</t>
  </si>
  <si>
    <t>+0:34</t>
  </si>
  <si>
    <t>147,114</t>
  </si>
  <si>
    <t>+0:40</t>
  </si>
  <si>
    <t>147,109</t>
  </si>
  <si>
    <t>+0:46</t>
  </si>
  <si>
    <t>147,105</t>
  </si>
  <si>
    <t>+0:52</t>
  </si>
  <si>
    <t>147,100</t>
  </si>
  <si>
    <t>+0:58</t>
  </si>
  <si>
    <t>147,097</t>
  </si>
  <si>
    <t>+1:04</t>
  </si>
  <si>
    <t>147,094</t>
  </si>
  <si>
    <t>+1:09</t>
  </si>
  <si>
    <t>147,093</t>
  </si>
  <si>
    <t>+1:15</t>
  </si>
  <si>
    <t>147,091</t>
  </si>
  <si>
    <t>+1:20</t>
  </si>
  <si>
    <t>+1:26</t>
  </si>
  <si>
    <t>147,092</t>
  </si>
  <si>
    <t>+1:31</t>
  </si>
  <si>
    <t>+1:36</t>
  </si>
  <si>
    <t>(17,7°)</t>
  </si>
  <si>
    <t>147,095</t>
  </si>
  <si>
    <t>+1:41</t>
  </si>
  <si>
    <t>147,099</t>
  </si>
  <si>
    <t>+1:46</t>
  </si>
  <si>
    <t>147,103</t>
  </si>
  <si>
    <t>+1:51</t>
  </si>
  <si>
    <t>(18,1°)</t>
  </si>
  <si>
    <t>147,108</t>
  </si>
  <si>
    <t>+1:56</t>
  </si>
  <si>
    <t>(18,3°)</t>
  </si>
  <si>
    <t>+2:01</t>
  </si>
  <si>
    <t>(18,5°)</t>
  </si>
  <si>
    <t>147,122</t>
  </si>
  <si>
    <t>(123°)</t>
  </si>
  <si>
    <t>(237°)</t>
  </si>
  <si>
    <t>+2:05</t>
  </si>
  <si>
    <t>(18,6°)</t>
  </si>
  <si>
    <t>147,130</t>
  </si>
  <si>
    <t>dł dnia</t>
  </si>
  <si>
    <t>różnica</t>
  </si>
  <si>
    <t>Mkm</t>
  </si>
  <si>
    <t>noon</t>
  </si>
  <si>
    <t>Grudzień 1919 i sztyczeń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</si>
</sst>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" x14ac:knownFonts="1"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21" fontId="0" fillId="0" borderId="0" xfId="0" applyNumberFormat="1"/>
    <xf numFmtId="17" fontId="0" fillId="0" borderId="0" xfId="0" applyNumberFormat="1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Arkusz1!$A$2:$A$46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Arkusz1!$C$2:$C$46</c:f>
              <c:numCache>
                <c:formatCode>h:mm</c:formatCode>
                <c:ptCount val="45"/>
                <c:pt idx="0">
                  <c:v>0.30277777777777776</c:v>
                </c:pt>
                <c:pt idx="1">
                  <c:v>0.3034722222222222</c:v>
                </c:pt>
                <c:pt idx="2">
                  <c:v>0.30486111111111108</c:v>
                </c:pt>
                <c:pt idx="3">
                  <c:v>0.30555555555555552</c:v>
                </c:pt>
                <c:pt idx="4">
                  <c:v>0.30624999999999997</c:v>
                </c:pt>
                <c:pt idx="5">
                  <c:v>0.30694444444444441</c:v>
                </c:pt>
                <c:pt idx="6">
                  <c:v>0.30833333333333335</c:v>
                </c:pt>
                <c:pt idx="7">
                  <c:v>0.30902777777777779</c:v>
                </c:pt>
                <c:pt idx="8">
                  <c:v>0.30972222222222223</c:v>
                </c:pt>
                <c:pt idx="9">
                  <c:v>0.31041666666666667</c:v>
                </c:pt>
                <c:pt idx="10">
                  <c:v>0.31111111111111112</c:v>
                </c:pt>
                <c:pt idx="11">
                  <c:v>0.31180555555555556</c:v>
                </c:pt>
                <c:pt idx="12">
                  <c:v>0.3125</c:v>
                </c:pt>
                <c:pt idx="13">
                  <c:v>0.31319444444444444</c:v>
                </c:pt>
                <c:pt idx="14">
                  <c:v>0.31388888888888888</c:v>
                </c:pt>
                <c:pt idx="15">
                  <c:v>0.31388888888888888</c:v>
                </c:pt>
                <c:pt idx="16">
                  <c:v>0.31458333333333333</c:v>
                </c:pt>
                <c:pt idx="17">
                  <c:v>0.31527777777777777</c:v>
                </c:pt>
                <c:pt idx="18">
                  <c:v>0.31597222222222221</c:v>
                </c:pt>
                <c:pt idx="19">
                  <c:v>0.31597222222222221</c:v>
                </c:pt>
                <c:pt idx="20">
                  <c:v>0.31666666666666665</c:v>
                </c:pt>
                <c:pt idx="21">
                  <c:v>0.31666666666666665</c:v>
                </c:pt>
                <c:pt idx="22">
                  <c:v>0.31736111111111115</c:v>
                </c:pt>
                <c:pt idx="23">
                  <c:v>0.31736111111111115</c:v>
                </c:pt>
                <c:pt idx="24">
                  <c:v>0.31736111111111115</c:v>
                </c:pt>
                <c:pt idx="25">
                  <c:v>0.31805555555555554</c:v>
                </c:pt>
                <c:pt idx="26">
                  <c:v>0.31805555555555554</c:v>
                </c:pt>
                <c:pt idx="27">
                  <c:v>0.31805555555555554</c:v>
                </c:pt>
                <c:pt idx="28">
                  <c:v>0.31805555555555554</c:v>
                </c:pt>
                <c:pt idx="29">
                  <c:v>0.31875000000000003</c:v>
                </c:pt>
                <c:pt idx="30">
                  <c:v>0.31875000000000003</c:v>
                </c:pt>
                <c:pt idx="31">
                  <c:v>0.31875000000000003</c:v>
                </c:pt>
                <c:pt idx="32">
                  <c:v>0.31875000000000003</c:v>
                </c:pt>
                <c:pt idx="33">
                  <c:v>0.31805555555555554</c:v>
                </c:pt>
                <c:pt idx="34">
                  <c:v>0.31805555555555554</c:v>
                </c:pt>
                <c:pt idx="35">
                  <c:v>0.31805555555555554</c:v>
                </c:pt>
                <c:pt idx="36">
                  <c:v>0.31805555555555554</c:v>
                </c:pt>
                <c:pt idx="37">
                  <c:v>0.31736111111111115</c:v>
                </c:pt>
                <c:pt idx="38">
                  <c:v>0.31736111111111115</c:v>
                </c:pt>
                <c:pt idx="39">
                  <c:v>0.31736111111111115</c:v>
                </c:pt>
                <c:pt idx="40">
                  <c:v>0.31666666666666665</c:v>
                </c:pt>
                <c:pt idx="41">
                  <c:v>0.31666666666666665</c:v>
                </c:pt>
                <c:pt idx="42">
                  <c:v>0.31597222222222221</c:v>
                </c:pt>
                <c:pt idx="43">
                  <c:v>0.31527777777777777</c:v>
                </c:pt>
                <c:pt idx="44">
                  <c:v>0.31527777777777777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Arkusz1!$A$2:$A$46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Arkusz1!$E$2:$E$46</c:f>
              <c:numCache>
                <c:formatCode>h:mm</c:formatCode>
                <c:ptCount val="45"/>
                <c:pt idx="0">
                  <c:v>0.65347222222222223</c:v>
                </c:pt>
                <c:pt idx="1">
                  <c:v>0.65277777777777779</c:v>
                </c:pt>
                <c:pt idx="2">
                  <c:v>0.65277777777777779</c:v>
                </c:pt>
                <c:pt idx="3">
                  <c:v>0.65208333333333335</c:v>
                </c:pt>
                <c:pt idx="4">
                  <c:v>0.65208333333333335</c:v>
                </c:pt>
                <c:pt idx="5">
                  <c:v>0.65208333333333335</c:v>
                </c:pt>
                <c:pt idx="6">
                  <c:v>0.65138888888888891</c:v>
                </c:pt>
                <c:pt idx="7">
                  <c:v>0.65138888888888891</c:v>
                </c:pt>
                <c:pt idx="8">
                  <c:v>0.65138888888888891</c:v>
                </c:pt>
                <c:pt idx="9">
                  <c:v>0.65138888888888891</c:v>
                </c:pt>
                <c:pt idx="10">
                  <c:v>0.65138888888888891</c:v>
                </c:pt>
                <c:pt idx="11">
                  <c:v>0.65069444444444446</c:v>
                </c:pt>
                <c:pt idx="12">
                  <c:v>0.65138888888888891</c:v>
                </c:pt>
                <c:pt idx="13">
                  <c:v>0.65138888888888891</c:v>
                </c:pt>
                <c:pt idx="14">
                  <c:v>0.65138888888888891</c:v>
                </c:pt>
                <c:pt idx="15">
                  <c:v>0.65138888888888891</c:v>
                </c:pt>
                <c:pt idx="16">
                  <c:v>0.65138888888888891</c:v>
                </c:pt>
                <c:pt idx="17">
                  <c:v>0.65138888888888891</c:v>
                </c:pt>
                <c:pt idx="18">
                  <c:v>0.65208333333333335</c:v>
                </c:pt>
                <c:pt idx="19">
                  <c:v>0.65208333333333335</c:v>
                </c:pt>
                <c:pt idx="20">
                  <c:v>0.65277777777777779</c:v>
                </c:pt>
                <c:pt idx="21">
                  <c:v>0.65277777777777779</c:v>
                </c:pt>
                <c:pt idx="22">
                  <c:v>0.65347222222222223</c:v>
                </c:pt>
                <c:pt idx="23">
                  <c:v>0.65347222222222223</c:v>
                </c:pt>
                <c:pt idx="24">
                  <c:v>0.65416666666666667</c:v>
                </c:pt>
                <c:pt idx="25">
                  <c:v>0.65486111111111112</c:v>
                </c:pt>
                <c:pt idx="26">
                  <c:v>0.65486111111111112</c:v>
                </c:pt>
                <c:pt idx="27">
                  <c:v>0.65555555555555556</c:v>
                </c:pt>
                <c:pt idx="28">
                  <c:v>0.65625</c:v>
                </c:pt>
                <c:pt idx="29">
                  <c:v>0.65694444444444444</c:v>
                </c:pt>
                <c:pt idx="30">
                  <c:v>0.65763888888888888</c:v>
                </c:pt>
                <c:pt idx="31">
                  <c:v>0.65833333333333333</c:v>
                </c:pt>
                <c:pt idx="32">
                  <c:v>0.65902777777777777</c:v>
                </c:pt>
                <c:pt idx="33">
                  <c:v>0.65972222222222221</c:v>
                </c:pt>
                <c:pt idx="34">
                  <c:v>0.66041666666666665</c:v>
                </c:pt>
                <c:pt idx="35">
                  <c:v>0.66111111111111109</c:v>
                </c:pt>
                <c:pt idx="36">
                  <c:v>0.66180555555555554</c:v>
                </c:pt>
                <c:pt idx="37">
                  <c:v>0.66249999999999998</c:v>
                </c:pt>
                <c:pt idx="38">
                  <c:v>0.66388888888888886</c:v>
                </c:pt>
                <c:pt idx="39">
                  <c:v>0.6645833333333333</c:v>
                </c:pt>
                <c:pt idx="40">
                  <c:v>0.66527777777777775</c:v>
                </c:pt>
                <c:pt idx="41">
                  <c:v>0.66666666666666663</c:v>
                </c:pt>
                <c:pt idx="42">
                  <c:v>0.66736111111111107</c:v>
                </c:pt>
                <c:pt idx="43">
                  <c:v>0.66805555555555562</c:v>
                </c:pt>
                <c:pt idx="44">
                  <c:v>0.6694444444444444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Arkusz1!$A$2:$A$46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Arkusz1!$O$2:$O$46</c:f>
              <c:numCache>
                <c:formatCode>h:mm</c:formatCode>
                <c:ptCount val="45"/>
                <c:pt idx="0">
                  <c:v>0.47847222222222219</c:v>
                </c:pt>
                <c:pt idx="1">
                  <c:v>0.47847222222222219</c:v>
                </c:pt>
                <c:pt idx="2">
                  <c:v>0.47847222222222219</c:v>
                </c:pt>
                <c:pt idx="3">
                  <c:v>0.47916666666666669</c:v>
                </c:pt>
                <c:pt idx="4">
                  <c:v>0.47916666666666669</c:v>
                </c:pt>
                <c:pt idx="5">
                  <c:v>0.47986111111111113</c:v>
                </c:pt>
                <c:pt idx="6">
                  <c:v>0.47986111111111113</c:v>
                </c:pt>
                <c:pt idx="7">
                  <c:v>0.47986111111111113</c:v>
                </c:pt>
                <c:pt idx="8">
                  <c:v>0.48055555555555557</c:v>
                </c:pt>
                <c:pt idx="9">
                  <c:v>0.48055555555555557</c:v>
                </c:pt>
                <c:pt idx="10">
                  <c:v>0.48125000000000001</c:v>
                </c:pt>
                <c:pt idx="11">
                  <c:v>0.48125000000000001</c:v>
                </c:pt>
                <c:pt idx="12">
                  <c:v>0.48194444444444445</c:v>
                </c:pt>
                <c:pt idx="13">
                  <c:v>0.48194444444444445</c:v>
                </c:pt>
                <c:pt idx="14">
                  <c:v>0.4826388888888889</c:v>
                </c:pt>
                <c:pt idx="15">
                  <c:v>0.4826388888888889</c:v>
                </c:pt>
                <c:pt idx="16">
                  <c:v>0.48333333333333334</c:v>
                </c:pt>
                <c:pt idx="17">
                  <c:v>0.48333333333333334</c:v>
                </c:pt>
                <c:pt idx="18">
                  <c:v>0.48402777777777778</c:v>
                </c:pt>
                <c:pt idx="19">
                  <c:v>0.48402777777777778</c:v>
                </c:pt>
                <c:pt idx="20">
                  <c:v>0.48472222222222222</c:v>
                </c:pt>
                <c:pt idx="21">
                  <c:v>0.48472222222222222</c:v>
                </c:pt>
                <c:pt idx="22">
                  <c:v>0.48541666666666666</c:v>
                </c:pt>
                <c:pt idx="23">
                  <c:v>0.48541666666666666</c:v>
                </c:pt>
                <c:pt idx="24">
                  <c:v>0.4861111111111111</c:v>
                </c:pt>
                <c:pt idx="25">
                  <c:v>0.4861111111111111</c:v>
                </c:pt>
                <c:pt idx="26">
                  <c:v>0.48680555555555555</c:v>
                </c:pt>
                <c:pt idx="27">
                  <c:v>0.48680555555555555</c:v>
                </c:pt>
                <c:pt idx="28">
                  <c:v>0.48749999999999999</c:v>
                </c:pt>
                <c:pt idx="29">
                  <c:v>0.48749999999999999</c:v>
                </c:pt>
                <c:pt idx="30">
                  <c:v>0.48819444444444443</c:v>
                </c:pt>
                <c:pt idx="31">
                  <c:v>0.48819444444444443</c:v>
                </c:pt>
                <c:pt idx="32">
                  <c:v>0.48888888888888887</c:v>
                </c:pt>
                <c:pt idx="33">
                  <c:v>0.48888888888888887</c:v>
                </c:pt>
                <c:pt idx="34">
                  <c:v>0.48888888888888887</c:v>
                </c:pt>
                <c:pt idx="35">
                  <c:v>0.48958333333333331</c:v>
                </c:pt>
                <c:pt idx="36">
                  <c:v>0.48958333333333331</c:v>
                </c:pt>
                <c:pt idx="37">
                  <c:v>0.49027777777777781</c:v>
                </c:pt>
                <c:pt idx="38">
                  <c:v>0.49027777777777781</c:v>
                </c:pt>
                <c:pt idx="39">
                  <c:v>0.4909722222222222</c:v>
                </c:pt>
                <c:pt idx="40">
                  <c:v>0.4909722222222222</c:v>
                </c:pt>
                <c:pt idx="41">
                  <c:v>0.4909722222222222</c:v>
                </c:pt>
                <c:pt idx="42">
                  <c:v>0.4916666666666667</c:v>
                </c:pt>
                <c:pt idx="43">
                  <c:v>0.4916666666666667</c:v>
                </c:pt>
                <c:pt idx="44">
                  <c:v>0.49236111111111108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20320"/>
        <c:axId val="174122112"/>
      </c:scatterChart>
      <c:valAx>
        <c:axId val="174120320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4122112"/>
        <c:crosses val="autoZero"/>
        <c:crossBetween val="midCat"/>
        <c:majorUnit val="2"/>
        <c:minorUnit val="1"/>
      </c:valAx>
      <c:valAx>
        <c:axId val="174122112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4120320"/>
        <c:crosses val="autoZero"/>
        <c:crossBetween val="midCat"/>
        <c:majorUnit val="2.0000000000000005E-3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Arkusz1!$A$2:$A$46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Arkusz1!$S$2:$S$46</c:f>
              <c:numCache>
                <c:formatCode>0.000000</c:formatCode>
                <c:ptCount val="45"/>
                <c:pt idx="0">
                  <c:v>-7.6944444444444204E-3</c:v>
                </c:pt>
                <c:pt idx="1">
                  <c:v>-6.9999999999999785E-3</c:v>
                </c:pt>
                <c:pt idx="2">
                  <c:v>-5.6111111111110945E-3</c:v>
                </c:pt>
                <c:pt idx="3">
                  <c:v>-5.61111111111115E-3</c:v>
                </c:pt>
                <c:pt idx="4">
                  <c:v>-4.916666666666708E-3</c:v>
                </c:pt>
                <c:pt idx="5">
                  <c:v>-4.916666666666708E-3</c:v>
                </c:pt>
                <c:pt idx="6">
                  <c:v>-3.5277777777777686E-3</c:v>
                </c:pt>
                <c:pt idx="7">
                  <c:v>-2.8333333333333266E-3</c:v>
                </c:pt>
                <c:pt idx="8">
                  <c:v>-2.8333333333333266E-3</c:v>
                </c:pt>
                <c:pt idx="9">
                  <c:v>-2.1388888888888846E-3</c:v>
                </c:pt>
                <c:pt idx="10">
                  <c:v>-2.1388888888888846E-3</c:v>
                </c:pt>
                <c:pt idx="11">
                  <c:v>-1.4444444444444426E-3</c:v>
                </c:pt>
                <c:pt idx="12">
                  <c:v>-1.4444444444444426E-3</c:v>
                </c:pt>
                <c:pt idx="13">
                  <c:v>-7.5000000000000067E-4</c:v>
                </c:pt>
                <c:pt idx="14">
                  <c:v>-7.5000000000000067E-4</c:v>
                </c:pt>
                <c:pt idx="15">
                  <c:v>-7.5000000000000067E-4</c:v>
                </c:pt>
                <c:pt idx="16">
                  <c:v>-7.5000000000000067E-4</c:v>
                </c:pt>
                <c:pt idx="17">
                  <c:v>-5.5555555555558689E-5</c:v>
                </c:pt>
                <c:pt idx="18">
                  <c:v>-5.5555555555558689E-5</c:v>
                </c:pt>
                <c:pt idx="19">
                  <c:v>-5.5555555555558689E-5</c:v>
                </c:pt>
                <c:pt idx="20">
                  <c:v>-5.5555555555558689E-5</c:v>
                </c:pt>
                <c:pt idx="21">
                  <c:v>-5.5555555555558689E-5</c:v>
                </c:pt>
                <c:pt idx="22">
                  <c:v>-5.5555555555503178E-5</c:v>
                </c:pt>
                <c:pt idx="23">
                  <c:v>-5.5555555555503178E-5</c:v>
                </c:pt>
                <c:pt idx="24">
                  <c:v>-7.4999999999994515E-4</c:v>
                </c:pt>
                <c:pt idx="25">
                  <c:v>-5.5555555555558689E-5</c:v>
                </c:pt>
                <c:pt idx="26">
                  <c:v>-7.5000000000000067E-4</c:v>
                </c:pt>
                <c:pt idx="27">
                  <c:v>-7.5000000000000067E-4</c:v>
                </c:pt>
                <c:pt idx="28">
                  <c:v>-1.4444444444444426E-3</c:v>
                </c:pt>
                <c:pt idx="29">
                  <c:v>-7.4999999999994515E-4</c:v>
                </c:pt>
                <c:pt idx="30">
                  <c:v>-1.4444444444443871E-3</c:v>
                </c:pt>
                <c:pt idx="31">
                  <c:v>-1.4444444444443871E-3</c:v>
                </c:pt>
                <c:pt idx="32">
                  <c:v>-2.1388888888888291E-3</c:v>
                </c:pt>
                <c:pt idx="33">
                  <c:v>-2.8333333333333266E-3</c:v>
                </c:pt>
                <c:pt idx="34">
                  <c:v>-2.8333333333333266E-3</c:v>
                </c:pt>
                <c:pt idx="35">
                  <c:v>-3.5277777777777686E-3</c:v>
                </c:pt>
                <c:pt idx="36">
                  <c:v>-3.5277777777777686E-3</c:v>
                </c:pt>
                <c:pt idx="37">
                  <c:v>-4.9166666666666525E-3</c:v>
                </c:pt>
                <c:pt idx="38">
                  <c:v>-4.9166666666666525E-3</c:v>
                </c:pt>
                <c:pt idx="39">
                  <c:v>-5.611111111111039E-3</c:v>
                </c:pt>
                <c:pt idx="40">
                  <c:v>-6.3055555555555365E-3</c:v>
                </c:pt>
                <c:pt idx="41">
                  <c:v>-6.3055555555555365E-3</c:v>
                </c:pt>
                <c:pt idx="42">
                  <c:v>-7.694444444444476E-3</c:v>
                </c:pt>
                <c:pt idx="43">
                  <c:v>-8.3888888888889179E-3</c:v>
                </c:pt>
                <c:pt idx="44">
                  <c:v>-9.0833333333333044E-3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Arkusz1!$A$2:$A$46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Arkusz1!$T$2:$T$46</c:f>
              <c:numCache>
                <c:formatCode>0.000000</c:formatCode>
                <c:ptCount val="45"/>
                <c:pt idx="0">
                  <c:v>7.000000000000034E-3</c:v>
                </c:pt>
                <c:pt idx="1">
                  <c:v>6.305555555555592E-3</c:v>
                </c:pt>
                <c:pt idx="2">
                  <c:v>6.305555555555592E-3</c:v>
                </c:pt>
                <c:pt idx="3">
                  <c:v>4.9166666666666525E-3</c:v>
                </c:pt>
                <c:pt idx="4">
                  <c:v>4.9166666666666525E-3</c:v>
                </c:pt>
                <c:pt idx="5">
                  <c:v>4.2222222222222106E-3</c:v>
                </c:pt>
                <c:pt idx="6">
                  <c:v>3.5277777777777686E-3</c:v>
                </c:pt>
                <c:pt idx="7">
                  <c:v>3.5277777777777686E-3</c:v>
                </c:pt>
                <c:pt idx="8">
                  <c:v>2.8333333333333266E-3</c:v>
                </c:pt>
                <c:pt idx="9">
                  <c:v>2.8333333333333266E-3</c:v>
                </c:pt>
                <c:pt idx="10">
                  <c:v>2.1388888888888846E-3</c:v>
                </c:pt>
                <c:pt idx="11">
                  <c:v>1.4444444444444426E-3</c:v>
                </c:pt>
                <c:pt idx="12">
                  <c:v>1.4444444444444426E-3</c:v>
                </c:pt>
                <c:pt idx="13">
                  <c:v>1.4444444444444426E-3</c:v>
                </c:pt>
                <c:pt idx="14">
                  <c:v>7.5000000000000067E-4</c:v>
                </c:pt>
                <c:pt idx="15">
                  <c:v>7.5000000000000067E-4</c:v>
                </c:pt>
                <c:pt idx="16">
                  <c:v>5.5555555555558689E-5</c:v>
                </c:pt>
                <c:pt idx="17">
                  <c:v>5.5555555555558689E-5</c:v>
                </c:pt>
                <c:pt idx="18">
                  <c:v>5.5555555555558689E-5</c:v>
                </c:pt>
                <c:pt idx="19">
                  <c:v>5.5555555555558689E-5</c:v>
                </c:pt>
                <c:pt idx="20">
                  <c:v>5.5555555555558689E-5</c:v>
                </c:pt>
                <c:pt idx="21">
                  <c:v>5.5555555555558689E-5</c:v>
                </c:pt>
                <c:pt idx="22">
                  <c:v>5.5555555555558689E-5</c:v>
                </c:pt>
                <c:pt idx="23">
                  <c:v>5.5555555555558689E-5</c:v>
                </c:pt>
                <c:pt idx="24">
                  <c:v>5.5555555555558689E-5</c:v>
                </c:pt>
                <c:pt idx="25">
                  <c:v>7.5000000000000067E-4</c:v>
                </c:pt>
                <c:pt idx="26">
                  <c:v>5.5555555555558689E-5</c:v>
                </c:pt>
                <c:pt idx="27">
                  <c:v>7.5000000000000067E-4</c:v>
                </c:pt>
                <c:pt idx="28">
                  <c:v>7.5000000000000067E-4</c:v>
                </c:pt>
                <c:pt idx="29">
                  <c:v>1.4444444444444426E-3</c:v>
                </c:pt>
                <c:pt idx="30">
                  <c:v>1.4444444444444426E-3</c:v>
                </c:pt>
                <c:pt idx="31">
                  <c:v>2.1388888888888846E-3</c:v>
                </c:pt>
                <c:pt idx="32">
                  <c:v>2.1388888888888846E-3</c:v>
                </c:pt>
                <c:pt idx="33">
                  <c:v>2.8333333333333266E-3</c:v>
                </c:pt>
                <c:pt idx="34">
                  <c:v>3.5277777777777686E-3</c:v>
                </c:pt>
                <c:pt idx="35">
                  <c:v>3.5277777777777686E-3</c:v>
                </c:pt>
                <c:pt idx="36">
                  <c:v>4.2222222222222106E-3</c:v>
                </c:pt>
                <c:pt idx="37">
                  <c:v>4.222222222222155E-3</c:v>
                </c:pt>
                <c:pt idx="38">
                  <c:v>5.611111111111039E-3</c:v>
                </c:pt>
                <c:pt idx="39">
                  <c:v>5.6111111111110945E-3</c:v>
                </c:pt>
                <c:pt idx="40">
                  <c:v>6.3055555555555365E-3</c:v>
                </c:pt>
                <c:pt idx="41">
                  <c:v>7.6944444444444204E-3</c:v>
                </c:pt>
                <c:pt idx="42">
                  <c:v>7.6944444444443649E-3</c:v>
                </c:pt>
                <c:pt idx="43">
                  <c:v>8.3888888888889179E-3</c:v>
                </c:pt>
                <c:pt idx="44">
                  <c:v>9.0833333333333044E-3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560128"/>
        <c:axId val="168558592"/>
      </c:scatterChart>
      <c:valAx>
        <c:axId val="1685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8558592"/>
        <c:crosses val="autoZero"/>
        <c:crossBetween val="midCat"/>
      </c:valAx>
      <c:valAx>
        <c:axId val="168558592"/>
        <c:scaling>
          <c:orientation val="minMax"/>
        </c:scaling>
        <c:delete val="0"/>
        <c:axPos val="l"/>
        <c:majorGridlines/>
        <c:numFmt formatCode="0.000" sourceLinked="0"/>
        <c:majorTickMark val="out"/>
        <c:minorTickMark val="none"/>
        <c:tickLblPos val="nextTo"/>
        <c:crossAx val="168560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39521</xdr:colOff>
      <xdr:row>0</xdr:row>
      <xdr:rowOff>173934</xdr:rowOff>
    </xdr:from>
    <xdr:to>
      <xdr:col>11</xdr:col>
      <xdr:colOff>91109</xdr:colOff>
      <xdr:row>99</xdr:row>
      <xdr:rowOff>99392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B8617ABA-EE74-4239-8EA9-012693E0C2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223630</xdr:colOff>
      <xdr:row>3</xdr:row>
      <xdr:rowOff>16567</xdr:rowOff>
    </xdr:from>
    <xdr:to>
      <xdr:col>6</xdr:col>
      <xdr:colOff>761999</xdr:colOff>
      <xdr:row>19</xdr:row>
      <xdr:rowOff>107675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zoomScale="115" zoomScaleNormal="115" workbookViewId="0">
      <selection activeCell="B2" sqref="B2"/>
    </sheetView>
  </sheetViews>
  <sheetFormatPr defaultRowHeight="21" x14ac:dyDescent="0.35"/>
  <cols>
    <col min="2" max="2" width="9.6328125" customWidth="1"/>
    <col min="5" max="5" width="8.7265625" customWidth="1"/>
    <col min="8" max="8" width="9.36328125" customWidth="1"/>
    <col min="18" max="18" width="5.08984375" customWidth="1"/>
    <col min="19" max="19" width="12.08984375" customWidth="1"/>
    <col min="20" max="20" width="8.36328125" customWidth="1"/>
  </cols>
  <sheetData>
    <row r="1" spans="1:20" x14ac:dyDescent="0.35">
      <c r="B1" s="3" t="s">
        <v>121</v>
      </c>
      <c r="C1" s="1"/>
      <c r="G1" t="s">
        <v>117</v>
      </c>
      <c r="H1" t="s">
        <v>118</v>
      </c>
      <c r="O1" t="s">
        <v>120</v>
      </c>
      <c r="Q1" t="s">
        <v>119</v>
      </c>
    </row>
    <row r="2" spans="1:20" x14ac:dyDescent="0.35">
      <c r="A2">
        <f>ROW()-1</f>
        <v>1</v>
      </c>
      <c r="B2">
        <v>1</v>
      </c>
      <c r="C2" s="1">
        <v>0.30277777777777776</v>
      </c>
      <c r="D2" t="s">
        <v>0</v>
      </c>
      <c r="E2" s="1">
        <v>0.65347222222222223</v>
      </c>
      <c r="F2" t="s">
        <v>1</v>
      </c>
      <c r="G2" s="2">
        <v>0.35046296296296298</v>
      </c>
      <c r="H2" t="s">
        <v>2</v>
      </c>
      <c r="I2" s="1">
        <v>0.22152777777777777</v>
      </c>
      <c r="J2" s="1">
        <v>0.73472222222222217</v>
      </c>
      <c r="K2" s="1">
        <v>0.24861111111111112</v>
      </c>
      <c r="L2" s="1">
        <v>0.70763888888888893</v>
      </c>
      <c r="M2" s="1">
        <v>0.27708333333333335</v>
      </c>
      <c r="N2" s="1">
        <v>0.6791666666666667</v>
      </c>
      <c r="O2" s="1">
        <v>0.47847222222222219</v>
      </c>
      <c r="P2" t="s">
        <v>3</v>
      </c>
      <c r="Q2" t="s">
        <v>4</v>
      </c>
      <c r="S2" s="4">
        <f>C2-O2+0.168</f>
        <v>-7.6944444444444204E-3</v>
      </c>
      <c r="T2" s="4">
        <f>E2-O2-0.168</f>
        <v>7.000000000000034E-3</v>
      </c>
    </row>
    <row r="3" spans="1:20" x14ac:dyDescent="0.35">
      <c r="A3">
        <f t="shared" ref="A3:A46" si="0">ROW()-1</f>
        <v>2</v>
      </c>
      <c r="B3">
        <v>2</v>
      </c>
      <c r="C3" s="1">
        <v>0.3034722222222222</v>
      </c>
      <c r="D3" t="s">
        <v>0</v>
      </c>
      <c r="E3" s="1">
        <v>0.65277777777777779</v>
      </c>
      <c r="F3" t="s">
        <v>1</v>
      </c>
      <c r="G3" s="2">
        <v>0.34915509259259259</v>
      </c>
      <c r="H3" t="s">
        <v>5</v>
      </c>
      <c r="I3" s="1">
        <v>0.22222222222222221</v>
      </c>
      <c r="J3" s="1">
        <v>0.73472222222222217</v>
      </c>
      <c r="K3" s="1">
        <v>0.24930555555555556</v>
      </c>
      <c r="L3" s="1">
        <v>0.70763888888888893</v>
      </c>
      <c r="M3" s="1">
        <v>0.27777777777777779</v>
      </c>
      <c r="N3" s="1">
        <v>0.6791666666666667</v>
      </c>
      <c r="O3" s="1">
        <v>0.47847222222222219</v>
      </c>
      <c r="P3" t="s">
        <v>6</v>
      </c>
      <c r="Q3" t="s">
        <v>7</v>
      </c>
      <c r="S3" s="4">
        <f t="shared" ref="S3:S46" si="1">C3-O3+0.168</f>
        <v>-6.9999999999999785E-3</v>
      </c>
      <c r="T3" s="4">
        <f t="shared" ref="T3:T46" si="2">E3-O3-0.168</f>
        <v>6.305555555555592E-3</v>
      </c>
    </row>
    <row r="4" spans="1:20" x14ac:dyDescent="0.35">
      <c r="A4">
        <f t="shared" si="0"/>
        <v>3</v>
      </c>
      <c r="B4">
        <v>3</v>
      </c>
      <c r="C4" s="1">
        <v>0.30486111111111108</v>
      </c>
      <c r="D4" t="s">
        <v>8</v>
      </c>
      <c r="E4" s="1">
        <v>0.65277777777777779</v>
      </c>
      <c r="F4" t="s">
        <v>9</v>
      </c>
      <c r="G4" s="2">
        <v>0.34790509259259261</v>
      </c>
      <c r="H4" t="s">
        <v>10</v>
      </c>
      <c r="I4" s="1">
        <v>0.22291666666666665</v>
      </c>
      <c r="J4" s="1">
        <v>0.73402777777777783</v>
      </c>
      <c r="K4" s="1">
        <v>0.25</v>
      </c>
      <c r="L4" s="1">
        <v>0.70694444444444438</v>
      </c>
      <c r="M4" s="1">
        <v>0.27847222222222223</v>
      </c>
      <c r="N4" s="1">
        <v>0.67847222222222225</v>
      </c>
      <c r="O4" s="1">
        <v>0.47847222222222219</v>
      </c>
      <c r="P4" t="s">
        <v>11</v>
      </c>
      <c r="Q4" t="s">
        <v>12</v>
      </c>
      <c r="S4" s="4">
        <f t="shared" si="1"/>
        <v>-5.6111111111110945E-3</v>
      </c>
      <c r="T4" s="4">
        <f t="shared" si="2"/>
        <v>6.305555555555592E-3</v>
      </c>
    </row>
    <row r="5" spans="1:20" x14ac:dyDescent="0.35">
      <c r="A5">
        <f t="shared" si="0"/>
        <v>4</v>
      </c>
      <c r="B5">
        <v>4</v>
      </c>
      <c r="C5" s="1">
        <v>0.30555555555555552</v>
      </c>
      <c r="D5" t="s">
        <v>8</v>
      </c>
      <c r="E5" s="1">
        <v>0.65208333333333335</v>
      </c>
      <c r="F5" t="s">
        <v>9</v>
      </c>
      <c r="G5" s="2">
        <v>0.346712962962963</v>
      </c>
      <c r="H5" t="s">
        <v>13</v>
      </c>
      <c r="I5" s="1">
        <v>0.22361111111111109</v>
      </c>
      <c r="J5" s="1">
        <v>0.73402777777777783</v>
      </c>
      <c r="K5" s="1">
        <v>0.25069444444444444</v>
      </c>
      <c r="L5" s="1">
        <v>0.70694444444444438</v>
      </c>
      <c r="M5" s="1">
        <v>0.27916666666666667</v>
      </c>
      <c r="N5" s="1">
        <v>0.67847222222222225</v>
      </c>
      <c r="O5" s="1">
        <v>0.47916666666666669</v>
      </c>
      <c r="P5" t="s">
        <v>14</v>
      </c>
      <c r="Q5" t="s">
        <v>15</v>
      </c>
      <c r="S5" s="4">
        <f t="shared" si="1"/>
        <v>-5.61111111111115E-3</v>
      </c>
      <c r="T5" s="4">
        <f t="shared" si="2"/>
        <v>4.9166666666666525E-3</v>
      </c>
    </row>
    <row r="6" spans="1:20" x14ac:dyDescent="0.35">
      <c r="A6">
        <f t="shared" si="0"/>
        <v>5</v>
      </c>
      <c r="B6">
        <v>5</v>
      </c>
      <c r="C6" s="1">
        <v>0.30624999999999997</v>
      </c>
      <c r="D6" t="s">
        <v>8</v>
      </c>
      <c r="E6" s="1">
        <v>0.65208333333333335</v>
      </c>
      <c r="F6" t="s">
        <v>9</v>
      </c>
      <c r="G6" s="2">
        <v>0.34556712962962965</v>
      </c>
      <c r="H6" t="s">
        <v>16</v>
      </c>
      <c r="I6" s="1">
        <v>0.22430555555555556</v>
      </c>
      <c r="J6" s="1">
        <v>0.73402777777777783</v>
      </c>
      <c r="K6" s="1">
        <v>0.25138888888888888</v>
      </c>
      <c r="L6" s="1">
        <v>0.70694444444444438</v>
      </c>
      <c r="M6" s="1">
        <v>0.27986111111111112</v>
      </c>
      <c r="N6" s="1">
        <v>0.67847222222222225</v>
      </c>
      <c r="O6" s="1">
        <v>0.47916666666666669</v>
      </c>
      <c r="P6" t="s">
        <v>17</v>
      </c>
      <c r="Q6" t="s">
        <v>18</v>
      </c>
      <c r="S6" s="4">
        <f t="shared" si="1"/>
        <v>-4.916666666666708E-3</v>
      </c>
      <c r="T6" s="4">
        <f t="shared" si="2"/>
        <v>4.9166666666666525E-3</v>
      </c>
    </row>
    <row r="7" spans="1:20" x14ac:dyDescent="0.35">
      <c r="A7">
        <f t="shared" si="0"/>
        <v>6</v>
      </c>
      <c r="B7">
        <v>6</v>
      </c>
      <c r="C7" s="1">
        <v>0.30694444444444441</v>
      </c>
      <c r="D7" t="s">
        <v>8</v>
      </c>
      <c r="E7" s="1">
        <v>0.65208333333333335</v>
      </c>
      <c r="F7" t="s">
        <v>9</v>
      </c>
      <c r="G7" s="2">
        <v>0.34449074074074071</v>
      </c>
      <c r="H7" t="s">
        <v>19</v>
      </c>
      <c r="I7" s="1">
        <v>0.22500000000000001</v>
      </c>
      <c r="J7" s="1">
        <v>0.73402777777777783</v>
      </c>
      <c r="K7" s="1">
        <v>0.25208333333333333</v>
      </c>
      <c r="L7" s="1">
        <v>0.70694444444444438</v>
      </c>
      <c r="M7" s="1">
        <v>0.28125</v>
      </c>
      <c r="N7" s="1">
        <v>0.6777777777777777</v>
      </c>
      <c r="O7" s="1">
        <v>0.47986111111111113</v>
      </c>
      <c r="P7" t="s">
        <v>20</v>
      </c>
      <c r="Q7" t="s">
        <v>21</v>
      </c>
      <c r="S7" s="4">
        <f t="shared" si="1"/>
        <v>-4.916666666666708E-3</v>
      </c>
      <c r="T7" s="4">
        <f t="shared" si="2"/>
        <v>4.2222222222222106E-3</v>
      </c>
    </row>
    <row r="8" spans="1:20" x14ac:dyDescent="0.35">
      <c r="A8">
        <f t="shared" si="0"/>
        <v>7</v>
      </c>
      <c r="B8">
        <v>7</v>
      </c>
      <c r="C8" s="1">
        <v>0.30833333333333335</v>
      </c>
      <c r="D8" t="s">
        <v>8</v>
      </c>
      <c r="E8" s="1">
        <v>0.65138888888888891</v>
      </c>
      <c r="F8" t="s">
        <v>22</v>
      </c>
      <c r="G8" s="2">
        <v>0.34347222222222223</v>
      </c>
      <c r="H8" t="s">
        <v>23</v>
      </c>
      <c r="I8" s="1">
        <v>0.22569444444444445</v>
      </c>
      <c r="J8" s="1">
        <v>0.73402777777777783</v>
      </c>
      <c r="K8" s="1">
        <v>0.25277777777777777</v>
      </c>
      <c r="L8" s="1">
        <v>0.70624999999999993</v>
      </c>
      <c r="M8" s="1">
        <v>0.28194444444444444</v>
      </c>
      <c r="N8" s="1">
        <v>0.6777777777777777</v>
      </c>
      <c r="O8" s="1">
        <v>0.47986111111111113</v>
      </c>
      <c r="P8" t="s">
        <v>24</v>
      </c>
      <c r="Q8" t="s">
        <v>25</v>
      </c>
      <c r="S8" s="4">
        <f t="shared" si="1"/>
        <v>-3.5277777777777686E-3</v>
      </c>
      <c r="T8" s="4">
        <f t="shared" si="2"/>
        <v>3.5277777777777686E-3</v>
      </c>
    </row>
    <row r="9" spans="1:20" x14ac:dyDescent="0.35">
      <c r="A9">
        <f t="shared" si="0"/>
        <v>8</v>
      </c>
      <c r="B9">
        <v>8</v>
      </c>
      <c r="C9" s="1">
        <v>0.30902777777777779</v>
      </c>
      <c r="D9" t="s">
        <v>26</v>
      </c>
      <c r="E9" s="1">
        <v>0.65138888888888891</v>
      </c>
      <c r="F9" t="s">
        <v>22</v>
      </c>
      <c r="G9" s="2">
        <v>0.34251157407407407</v>
      </c>
      <c r="H9" t="s">
        <v>27</v>
      </c>
      <c r="I9" s="1">
        <v>0.22638888888888889</v>
      </c>
      <c r="J9" s="1">
        <v>0.73402777777777783</v>
      </c>
      <c r="K9" s="1">
        <v>0.25347222222222221</v>
      </c>
      <c r="L9" s="1">
        <v>0.70624999999999993</v>
      </c>
      <c r="M9" s="1">
        <v>0.28263888888888888</v>
      </c>
      <c r="N9" s="1">
        <v>0.6777777777777777</v>
      </c>
      <c r="O9" s="1">
        <v>0.47986111111111113</v>
      </c>
      <c r="P9" t="s">
        <v>28</v>
      </c>
      <c r="Q9" t="s">
        <v>29</v>
      </c>
      <c r="S9" s="4">
        <f t="shared" si="1"/>
        <v>-2.8333333333333266E-3</v>
      </c>
      <c r="T9" s="4">
        <f t="shared" si="2"/>
        <v>3.5277777777777686E-3</v>
      </c>
    </row>
    <row r="10" spans="1:20" x14ac:dyDescent="0.35">
      <c r="A10">
        <f t="shared" si="0"/>
        <v>9</v>
      </c>
      <c r="B10">
        <v>9</v>
      </c>
      <c r="C10" s="1">
        <v>0.30972222222222223</v>
      </c>
      <c r="D10" t="s">
        <v>26</v>
      </c>
      <c r="E10" s="1">
        <v>0.65138888888888891</v>
      </c>
      <c r="F10" t="s">
        <v>22</v>
      </c>
      <c r="G10" s="2">
        <v>0.34160879629629631</v>
      </c>
      <c r="H10" t="s">
        <v>30</v>
      </c>
      <c r="I10" s="1">
        <v>0.22708333333333333</v>
      </c>
      <c r="J10" s="1">
        <v>0.73333333333333339</v>
      </c>
      <c r="K10" s="1">
        <v>0.25416666666666665</v>
      </c>
      <c r="L10" s="1">
        <v>0.70624999999999993</v>
      </c>
      <c r="M10" s="1">
        <v>0.28333333333333333</v>
      </c>
      <c r="N10" s="1">
        <v>0.6777777777777777</v>
      </c>
      <c r="O10" s="1">
        <v>0.48055555555555557</v>
      </c>
      <c r="P10" t="s">
        <v>31</v>
      </c>
      <c r="Q10" t="s">
        <v>32</v>
      </c>
      <c r="S10" s="4">
        <f t="shared" si="1"/>
        <v>-2.8333333333333266E-3</v>
      </c>
      <c r="T10" s="4">
        <f t="shared" si="2"/>
        <v>2.8333333333333266E-3</v>
      </c>
    </row>
    <row r="11" spans="1:20" x14ac:dyDescent="0.35">
      <c r="A11">
        <f t="shared" si="0"/>
        <v>10</v>
      </c>
      <c r="B11">
        <v>10</v>
      </c>
      <c r="C11" s="1">
        <v>0.31041666666666667</v>
      </c>
      <c r="D11" t="s">
        <v>26</v>
      </c>
      <c r="E11" s="1">
        <v>0.65138888888888891</v>
      </c>
      <c r="F11" t="s">
        <v>22</v>
      </c>
      <c r="G11" s="2">
        <v>0.34077546296296296</v>
      </c>
      <c r="H11" t="s">
        <v>33</v>
      </c>
      <c r="I11" s="1">
        <v>0.22777777777777777</v>
      </c>
      <c r="J11" s="1">
        <v>0.73333333333333339</v>
      </c>
      <c r="K11" s="1">
        <v>0.25486111111111109</v>
      </c>
      <c r="L11" s="1">
        <v>0.70624999999999993</v>
      </c>
      <c r="M11" s="1">
        <v>0.28402777777777777</v>
      </c>
      <c r="N11" s="1">
        <v>0.6777777777777777</v>
      </c>
      <c r="O11" s="1">
        <v>0.48055555555555557</v>
      </c>
      <c r="P11" t="s">
        <v>34</v>
      </c>
      <c r="Q11" t="s">
        <v>35</v>
      </c>
      <c r="S11" s="4">
        <f t="shared" si="1"/>
        <v>-2.1388888888888846E-3</v>
      </c>
      <c r="T11" s="4">
        <f t="shared" si="2"/>
        <v>2.8333333333333266E-3</v>
      </c>
    </row>
    <row r="12" spans="1:20" x14ac:dyDescent="0.35">
      <c r="A12">
        <f t="shared" si="0"/>
        <v>11</v>
      </c>
      <c r="B12">
        <v>11</v>
      </c>
      <c r="C12" s="1">
        <v>0.31111111111111112</v>
      </c>
      <c r="D12" t="s">
        <v>26</v>
      </c>
      <c r="E12" s="1">
        <v>0.65138888888888891</v>
      </c>
      <c r="F12" t="s">
        <v>22</v>
      </c>
      <c r="G12" s="2">
        <v>0.34001157407407406</v>
      </c>
      <c r="H12" t="s">
        <v>36</v>
      </c>
      <c r="I12" s="1">
        <v>0.22847222222222222</v>
      </c>
      <c r="J12" s="1">
        <v>0.73402777777777783</v>
      </c>
      <c r="K12" s="1">
        <v>0.25555555555555559</v>
      </c>
      <c r="L12" s="1">
        <v>0.70624999999999993</v>
      </c>
      <c r="M12" s="1">
        <v>0.28472222222222221</v>
      </c>
      <c r="N12" s="1">
        <v>0.6777777777777777</v>
      </c>
      <c r="O12" s="1">
        <v>0.48125000000000001</v>
      </c>
      <c r="P12" t="s">
        <v>37</v>
      </c>
      <c r="Q12" t="s">
        <v>38</v>
      </c>
      <c r="S12" s="4">
        <f t="shared" si="1"/>
        <v>-2.1388888888888846E-3</v>
      </c>
      <c r="T12" s="4">
        <f t="shared" si="2"/>
        <v>2.1388888888888846E-3</v>
      </c>
    </row>
    <row r="13" spans="1:20" x14ac:dyDescent="0.35">
      <c r="A13">
        <f t="shared" si="0"/>
        <v>12</v>
      </c>
      <c r="B13">
        <v>12</v>
      </c>
      <c r="C13" s="1">
        <v>0.31180555555555556</v>
      </c>
      <c r="D13" t="s">
        <v>26</v>
      </c>
      <c r="E13" s="1">
        <v>0.65069444444444446</v>
      </c>
      <c r="F13" t="s">
        <v>22</v>
      </c>
      <c r="G13" s="2">
        <v>0.33930555555555553</v>
      </c>
      <c r="H13" t="s">
        <v>39</v>
      </c>
      <c r="I13" s="1">
        <v>0.22916666666666666</v>
      </c>
      <c r="J13" s="1">
        <v>0.73402777777777783</v>
      </c>
      <c r="K13" s="1">
        <v>0.25625000000000003</v>
      </c>
      <c r="L13" s="1">
        <v>0.70624999999999993</v>
      </c>
      <c r="M13" s="1">
        <v>0.28541666666666665</v>
      </c>
      <c r="N13" s="1">
        <v>0.6777777777777777</v>
      </c>
      <c r="O13" s="1">
        <v>0.48125000000000001</v>
      </c>
      <c r="P13" t="s">
        <v>40</v>
      </c>
      <c r="Q13" t="s">
        <v>41</v>
      </c>
      <c r="S13" s="4">
        <f t="shared" si="1"/>
        <v>-1.4444444444444426E-3</v>
      </c>
      <c r="T13" s="4">
        <f t="shared" si="2"/>
        <v>1.4444444444444426E-3</v>
      </c>
    </row>
    <row r="14" spans="1:20" x14ac:dyDescent="0.35">
      <c r="A14">
        <f t="shared" si="0"/>
        <v>13</v>
      </c>
      <c r="B14">
        <v>13</v>
      </c>
      <c r="C14" s="1">
        <v>0.3125</v>
      </c>
      <c r="D14" t="s">
        <v>26</v>
      </c>
      <c r="E14" s="1">
        <v>0.65138888888888891</v>
      </c>
      <c r="F14" t="s">
        <v>42</v>
      </c>
      <c r="G14" s="2">
        <v>0.33866898148148145</v>
      </c>
      <c r="H14" t="s">
        <v>43</v>
      </c>
      <c r="I14" s="1">
        <v>0.2298611111111111</v>
      </c>
      <c r="J14" s="1">
        <v>0.73402777777777783</v>
      </c>
      <c r="K14" s="1">
        <v>0.25694444444444448</v>
      </c>
      <c r="L14" s="1">
        <v>0.70624999999999993</v>
      </c>
      <c r="M14" s="1">
        <v>0.28541666666666665</v>
      </c>
      <c r="N14" s="1">
        <v>0.6777777777777777</v>
      </c>
      <c r="O14" s="1">
        <v>0.48194444444444445</v>
      </c>
      <c r="P14" t="s">
        <v>40</v>
      </c>
      <c r="Q14" t="s">
        <v>44</v>
      </c>
      <c r="S14" s="4">
        <f t="shared" si="1"/>
        <v>-1.4444444444444426E-3</v>
      </c>
      <c r="T14" s="4">
        <f t="shared" si="2"/>
        <v>1.4444444444444426E-3</v>
      </c>
    </row>
    <row r="15" spans="1:20" x14ac:dyDescent="0.35">
      <c r="A15">
        <f t="shared" si="0"/>
        <v>14</v>
      </c>
      <c r="B15">
        <v>14</v>
      </c>
      <c r="C15" s="1">
        <v>0.31319444444444444</v>
      </c>
      <c r="D15" t="s">
        <v>45</v>
      </c>
      <c r="E15" s="1">
        <v>0.65138888888888891</v>
      </c>
      <c r="F15" t="s">
        <v>42</v>
      </c>
      <c r="G15" s="2">
        <v>0.33810185185185188</v>
      </c>
      <c r="H15" t="s">
        <v>46</v>
      </c>
      <c r="I15" s="1">
        <v>0.2298611111111111</v>
      </c>
      <c r="J15" s="1">
        <v>0.73402777777777783</v>
      </c>
      <c r="K15" s="1">
        <v>0.25763888888888892</v>
      </c>
      <c r="L15" s="1">
        <v>0.70694444444444438</v>
      </c>
      <c r="M15" s="1">
        <v>0.28611111111111115</v>
      </c>
      <c r="N15" s="1">
        <v>0.6777777777777777</v>
      </c>
      <c r="O15" s="1">
        <v>0.48194444444444445</v>
      </c>
      <c r="P15" t="s">
        <v>47</v>
      </c>
      <c r="Q15" t="s">
        <v>48</v>
      </c>
      <c r="S15" s="4">
        <f t="shared" si="1"/>
        <v>-7.5000000000000067E-4</v>
      </c>
      <c r="T15" s="4">
        <f t="shared" si="2"/>
        <v>1.4444444444444426E-3</v>
      </c>
    </row>
    <row r="16" spans="1:20" x14ac:dyDescent="0.35">
      <c r="A16">
        <f t="shared" si="0"/>
        <v>15</v>
      </c>
      <c r="B16">
        <v>15</v>
      </c>
      <c r="C16" s="1">
        <v>0.31388888888888888</v>
      </c>
      <c r="D16" t="s">
        <v>45</v>
      </c>
      <c r="E16" s="1">
        <v>0.65138888888888891</v>
      </c>
      <c r="F16" t="s">
        <v>42</v>
      </c>
      <c r="G16" s="2">
        <v>0.33759259259259261</v>
      </c>
      <c r="H16" t="s">
        <v>49</v>
      </c>
      <c r="I16" s="1">
        <v>0.23055555555555554</v>
      </c>
      <c r="J16" s="1">
        <v>0.73402777777777783</v>
      </c>
      <c r="K16" s="1">
        <v>0.25833333333333336</v>
      </c>
      <c r="L16" s="1">
        <v>0.70694444444444438</v>
      </c>
      <c r="M16" s="1">
        <v>0.28680555555555554</v>
      </c>
      <c r="N16" s="1">
        <v>0.6777777777777777</v>
      </c>
      <c r="O16" s="1">
        <v>0.4826388888888889</v>
      </c>
      <c r="P16" t="s">
        <v>50</v>
      </c>
      <c r="Q16" t="s">
        <v>51</v>
      </c>
      <c r="S16" s="4">
        <f t="shared" si="1"/>
        <v>-7.5000000000000067E-4</v>
      </c>
      <c r="T16" s="4">
        <f t="shared" si="2"/>
        <v>7.5000000000000067E-4</v>
      </c>
    </row>
    <row r="17" spans="1:20" x14ac:dyDescent="0.35">
      <c r="A17">
        <f t="shared" si="0"/>
        <v>16</v>
      </c>
      <c r="B17">
        <v>16</v>
      </c>
      <c r="C17" s="1">
        <v>0.31388888888888888</v>
      </c>
      <c r="D17" t="s">
        <v>45</v>
      </c>
      <c r="E17" s="1">
        <v>0.65138888888888891</v>
      </c>
      <c r="F17" t="s">
        <v>42</v>
      </c>
      <c r="G17" s="2">
        <v>0.33716435185185184</v>
      </c>
      <c r="H17" t="s">
        <v>52</v>
      </c>
      <c r="I17" s="1">
        <v>0.23124999999999998</v>
      </c>
      <c r="J17" s="1">
        <v>0.73402777777777783</v>
      </c>
      <c r="K17" s="1">
        <v>0.25833333333333336</v>
      </c>
      <c r="L17" s="1">
        <v>0.70694444444444438</v>
      </c>
      <c r="M17" s="1">
        <v>0.28750000000000003</v>
      </c>
      <c r="N17" s="1">
        <v>0.6777777777777777</v>
      </c>
      <c r="O17" s="1">
        <v>0.4826388888888889</v>
      </c>
      <c r="P17" t="s">
        <v>50</v>
      </c>
      <c r="Q17" t="s">
        <v>53</v>
      </c>
      <c r="S17" s="4">
        <f t="shared" si="1"/>
        <v>-7.5000000000000067E-4</v>
      </c>
      <c r="T17" s="4">
        <f t="shared" si="2"/>
        <v>7.5000000000000067E-4</v>
      </c>
    </row>
    <row r="18" spans="1:20" x14ac:dyDescent="0.35">
      <c r="A18">
        <f t="shared" si="0"/>
        <v>17</v>
      </c>
      <c r="B18">
        <v>17</v>
      </c>
      <c r="C18" s="1">
        <v>0.31458333333333333</v>
      </c>
      <c r="D18" t="s">
        <v>45</v>
      </c>
      <c r="E18" s="1">
        <v>0.65138888888888891</v>
      </c>
      <c r="F18" t="s">
        <v>42</v>
      </c>
      <c r="G18" s="2">
        <v>0.33679398148148149</v>
      </c>
      <c r="H18" t="s">
        <v>54</v>
      </c>
      <c r="I18" s="1">
        <v>0.23194444444444443</v>
      </c>
      <c r="J18" s="1">
        <v>0.73472222222222217</v>
      </c>
      <c r="K18" s="1">
        <v>0.2590277777777778</v>
      </c>
      <c r="L18" s="1">
        <v>0.70694444444444438</v>
      </c>
      <c r="M18" s="1">
        <v>0.28819444444444448</v>
      </c>
      <c r="N18" s="1">
        <v>0.67847222222222225</v>
      </c>
      <c r="O18" s="1">
        <v>0.48333333333333334</v>
      </c>
      <c r="P18" t="s">
        <v>55</v>
      </c>
      <c r="Q18" t="s">
        <v>56</v>
      </c>
      <c r="S18" s="4">
        <f t="shared" si="1"/>
        <v>-7.5000000000000067E-4</v>
      </c>
      <c r="T18" s="4">
        <f t="shared" si="2"/>
        <v>5.5555555555558689E-5</v>
      </c>
    </row>
    <row r="19" spans="1:20" x14ac:dyDescent="0.35">
      <c r="A19">
        <f t="shared" si="0"/>
        <v>18</v>
      </c>
      <c r="B19">
        <v>18</v>
      </c>
      <c r="C19" s="1">
        <v>0.31527777777777777</v>
      </c>
      <c r="D19" t="s">
        <v>45</v>
      </c>
      <c r="E19" s="1">
        <v>0.65138888888888891</v>
      </c>
      <c r="F19" t="s">
        <v>42</v>
      </c>
      <c r="G19" s="2">
        <v>0.33649305555555559</v>
      </c>
      <c r="H19" t="s">
        <v>57</v>
      </c>
      <c r="I19" s="1">
        <v>0.23194444444444443</v>
      </c>
      <c r="J19" s="1">
        <v>0.73472222222222217</v>
      </c>
      <c r="K19" s="1">
        <v>0.25972222222222224</v>
      </c>
      <c r="L19" s="1">
        <v>0.70763888888888893</v>
      </c>
      <c r="M19" s="1">
        <v>0.28819444444444448</v>
      </c>
      <c r="N19" s="1">
        <v>0.67847222222222225</v>
      </c>
      <c r="O19" s="1">
        <v>0.48333333333333334</v>
      </c>
      <c r="P19" t="s">
        <v>55</v>
      </c>
      <c r="Q19" t="s">
        <v>58</v>
      </c>
      <c r="S19" s="4">
        <f t="shared" si="1"/>
        <v>-5.5555555555558689E-5</v>
      </c>
      <c r="T19" s="4">
        <f t="shared" si="2"/>
        <v>5.5555555555558689E-5</v>
      </c>
    </row>
    <row r="20" spans="1:20" x14ac:dyDescent="0.35">
      <c r="A20">
        <f t="shared" si="0"/>
        <v>19</v>
      </c>
      <c r="B20">
        <v>19</v>
      </c>
      <c r="C20" s="1">
        <v>0.31597222222222221</v>
      </c>
      <c r="D20" t="s">
        <v>45</v>
      </c>
      <c r="E20" s="1">
        <v>0.65208333333333335</v>
      </c>
      <c r="F20" t="s">
        <v>42</v>
      </c>
      <c r="G20" s="2">
        <v>0.33627314814814818</v>
      </c>
      <c r="H20" t="s">
        <v>59</v>
      </c>
      <c r="I20" s="1">
        <v>0.23263888888888887</v>
      </c>
      <c r="J20" s="1">
        <v>0.73472222222222217</v>
      </c>
      <c r="K20" s="1">
        <v>0.25972222222222224</v>
      </c>
      <c r="L20" s="1">
        <v>0.70763888888888893</v>
      </c>
      <c r="M20" s="1">
        <v>0.28888888888888892</v>
      </c>
      <c r="N20" s="1">
        <v>0.67847222222222225</v>
      </c>
      <c r="O20" s="1">
        <v>0.48402777777777778</v>
      </c>
      <c r="P20" t="s">
        <v>55</v>
      </c>
      <c r="Q20" t="s">
        <v>60</v>
      </c>
      <c r="S20" s="4">
        <f t="shared" si="1"/>
        <v>-5.5555555555558689E-5</v>
      </c>
      <c r="T20" s="4">
        <f t="shared" si="2"/>
        <v>5.5555555555558689E-5</v>
      </c>
    </row>
    <row r="21" spans="1:20" x14ac:dyDescent="0.35">
      <c r="A21">
        <f t="shared" si="0"/>
        <v>20</v>
      </c>
      <c r="B21">
        <v>20</v>
      </c>
      <c r="C21" s="1">
        <v>0.31597222222222221</v>
      </c>
      <c r="D21" t="s">
        <v>45</v>
      </c>
      <c r="E21" s="1">
        <v>0.65208333333333335</v>
      </c>
      <c r="F21" t="s">
        <v>42</v>
      </c>
      <c r="G21" s="2">
        <v>0.33611111111111108</v>
      </c>
      <c r="H21" t="s">
        <v>61</v>
      </c>
      <c r="I21" s="1">
        <v>0.23263888888888887</v>
      </c>
      <c r="J21" s="1">
        <v>0.73541666666666661</v>
      </c>
      <c r="K21" s="1">
        <v>0.26041666666666669</v>
      </c>
      <c r="L21" s="1">
        <v>0.70763888888888893</v>
      </c>
      <c r="M21" s="1">
        <v>0.28958333333333336</v>
      </c>
      <c r="N21" s="1">
        <v>0.6791666666666667</v>
      </c>
      <c r="O21" s="1">
        <v>0.48402777777777778</v>
      </c>
      <c r="P21" t="s">
        <v>55</v>
      </c>
      <c r="Q21" t="s">
        <v>62</v>
      </c>
      <c r="S21" s="4">
        <f t="shared" si="1"/>
        <v>-5.5555555555558689E-5</v>
      </c>
      <c r="T21" s="4">
        <f t="shared" si="2"/>
        <v>5.5555555555558689E-5</v>
      </c>
    </row>
    <row r="22" spans="1:20" x14ac:dyDescent="0.35">
      <c r="A22">
        <f t="shared" si="0"/>
        <v>21</v>
      </c>
      <c r="B22">
        <v>21</v>
      </c>
      <c r="C22" s="1">
        <v>0.31666666666666665</v>
      </c>
      <c r="D22" t="s">
        <v>45</v>
      </c>
      <c r="E22" s="1">
        <v>0.65277777777777779</v>
      </c>
      <c r="F22" t="s">
        <v>42</v>
      </c>
      <c r="G22" s="2">
        <v>0.33603009259259259</v>
      </c>
      <c r="H22" t="s">
        <v>63</v>
      </c>
      <c r="I22" s="1">
        <v>0.23333333333333331</v>
      </c>
      <c r="J22" s="1">
        <v>0.73541666666666661</v>
      </c>
      <c r="K22" s="1">
        <v>0.26041666666666669</v>
      </c>
      <c r="L22" s="1">
        <v>0.70833333333333337</v>
      </c>
      <c r="M22" s="1">
        <v>0.28958333333333336</v>
      </c>
      <c r="N22" s="1">
        <v>0.6791666666666667</v>
      </c>
      <c r="O22" s="1">
        <v>0.48472222222222222</v>
      </c>
      <c r="P22" t="s">
        <v>55</v>
      </c>
      <c r="Q22" t="s">
        <v>64</v>
      </c>
      <c r="S22" s="4">
        <f t="shared" si="1"/>
        <v>-5.5555555555558689E-5</v>
      </c>
      <c r="T22" s="4">
        <f t="shared" si="2"/>
        <v>5.5555555555558689E-5</v>
      </c>
    </row>
    <row r="23" spans="1:20" x14ac:dyDescent="0.35">
      <c r="A23">
        <f t="shared" si="0"/>
        <v>22</v>
      </c>
      <c r="B23">
        <v>22</v>
      </c>
      <c r="C23" s="1">
        <v>0.31666666666666665</v>
      </c>
      <c r="D23" t="s">
        <v>45</v>
      </c>
      <c r="E23" s="1">
        <v>0.65277777777777779</v>
      </c>
      <c r="F23" t="s">
        <v>42</v>
      </c>
      <c r="G23" s="2">
        <v>0.33600694444444446</v>
      </c>
      <c r="H23" t="s">
        <v>65</v>
      </c>
      <c r="I23" s="1">
        <v>0.23333333333333331</v>
      </c>
      <c r="J23" s="1">
        <v>0.73611111111111116</v>
      </c>
      <c r="K23" s="1">
        <v>0.26111111111111113</v>
      </c>
      <c r="L23" s="1">
        <v>0.70833333333333337</v>
      </c>
      <c r="M23" s="1">
        <v>0.2902777777777778</v>
      </c>
      <c r="N23" s="1">
        <v>0.67986111111111114</v>
      </c>
      <c r="O23" s="1">
        <v>0.48472222222222222</v>
      </c>
      <c r="P23" t="s">
        <v>55</v>
      </c>
      <c r="Q23" t="s">
        <v>66</v>
      </c>
      <c r="S23" s="4">
        <f t="shared" si="1"/>
        <v>-5.5555555555558689E-5</v>
      </c>
      <c r="T23" s="4">
        <f t="shared" si="2"/>
        <v>5.5555555555558689E-5</v>
      </c>
    </row>
    <row r="24" spans="1:20" x14ac:dyDescent="0.35">
      <c r="A24">
        <f t="shared" si="0"/>
        <v>23</v>
      </c>
      <c r="B24">
        <v>23</v>
      </c>
      <c r="C24" s="1">
        <v>0.31736111111111115</v>
      </c>
      <c r="D24" t="s">
        <v>45</v>
      </c>
      <c r="E24" s="1">
        <v>0.65347222222222223</v>
      </c>
      <c r="F24" t="s">
        <v>42</v>
      </c>
      <c r="G24" s="2">
        <v>0.33606481481481482</v>
      </c>
      <c r="H24" t="s">
        <v>67</v>
      </c>
      <c r="I24" s="1">
        <v>0.23402777777777781</v>
      </c>
      <c r="J24" s="1">
        <v>0.73611111111111116</v>
      </c>
      <c r="K24" s="1">
        <v>0.26111111111111113</v>
      </c>
      <c r="L24" s="1">
        <v>0.7090277777777777</v>
      </c>
      <c r="M24" s="1">
        <v>0.2902777777777778</v>
      </c>
      <c r="N24" s="1">
        <v>0.67986111111111114</v>
      </c>
      <c r="O24" s="1">
        <v>0.48541666666666666</v>
      </c>
      <c r="P24" t="s">
        <v>55</v>
      </c>
      <c r="Q24" t="s">
        <v>68</v>
      </c>
      <c r="S24" s="4">
        <f t="shared" si="1"/>
        <v>-5.5555555555503178E-5</v>
      </c>
      <c r="T24" s="4">
        <f t="shared" si="2"/>
        <v>5.5555555555558689E-5</v>
      </c>
    </row>
    <row r="25" spans="1:20" x14ac:dyDescent="0.35">
      <c r="A25">
        <f t="shared" si="0"/>
        <v>24</v>
      </c>
      <c r="B25">
        <v>24</v>
      </c>
      <c r="C25" s="1">
        <v>0.31736111111111115</v>
      </c>
      <c r="D25" t="s">
        <v>45</v>
      </c>
      <c r="E25" s="1">
        <v>0.65347222222222223</v>
      </c>
      <c r="F25" t="s">
        <v>42</v>
      </c>
      <c r="G25" s="2">
        <v>0.33619212962962958</v>
      </c>
      <c r="H25" t="s">
        <v>69</v>
      </c>
      <c r="I25" s="1">
        <v>0.23402777777777781</v>
      </c>
      <c r="J25" s="1">
        <v>0.7368055555555556</v>
      </c>
      <c r="K25" s="1">
        <v>0.26180555555555557</v>
      </c>
      <c r="L25" s="1">
        <v>0.7090277777777777</v>
      </c>
      <c r="M25" s="1">
        <v>0.29097222222222224</v>
      </c>
      <c r="N25" s="1">
        <v>0.68055555555555547</v>
      </c>
      <c r="O25" s="1">
        <v>0.48541666666666666</v>
      </c>
      <c r="P25" t="s">
        <v>55</v>
      </c>
      <c r="Q25" t="s">
        <v>70</v>
      </c>
      <c r="S25" s="4">
        <f t="shared" si="1"/>
        <v>-5.5555555555503178E-5</v>
      </c>
      <c r="T25" s="4">
        <f t="shared" si="2"/>
        <v>5.5555555555558689E-5</v>
      </c>
    </row>
    <row r="26" spans="1:20" x14ac:dyDescent="0.35">
      <c r="A26">
        <f t="shared" si="0"/>
        <v>25</v>
      </c>
      <c r="B26">
        <v>25</v>
      </c>
      <c r="C26" s="1">
        <v>0.31736111111111115</v>
      </c>
      <c r="D26" t="s">
        <v>45</v>
      </c>
      <c r="E26" s="1">
        <v>0.65416666666666667</v>
      </c>
      <c r="F26" t="s">
        <v>42</v>
      </c>
      <c r="G26" s="2">
        <v>0.3363888888888889</v>
      </c>
      <c r="H26" t="s">
        <v>71</v>
      </c>
      <c r="I26" s="1">
        <v>0.23472222222222219</v>
      </c>
      <c r="J26" s="1">
        <v>0.73749999999999993</v>
      </c>
      <c r="K26" s="1">
        <v>0.26180555555555557</v>
      </c>
      <c r="L26" s="1">
        <v>0.70972222222222225</v>
      </c>
      <c r="M26" s="1">
        <v>0.29097222222222224</v>
      </c>
      <c r="N26" s="1">
        <v>0.68055555555555547</v>
      </c>
      <c r="O26" s="1">
        <v>0.4861111111111111</v>
      </c>
      <c r="P26" t="s">
        <v>55</v>
      </c>
      <c r="Q26" t="s">
        <v>72</v>
      </c>
      <c r="S26" s="4">
        <f t="shared" si="1"/>
        <v>-7.4999999999994515E-4</v>
      </c>
      <c r="T26" s="4">
        <f t="shared" si="2"/>
        <v>5.5555555555558689E-5</v>
      </c>
    </row>
    <row r="27" spans="1:20" x14ac:dyDescent="0.35">
      <c r="A27">
        <f t="shared" si="0"/>
        <v>26</v>
      </c>
      <c r="B27">
        <v>26</v>
      </c>
      <c r="C27" s="1">
        <v>0.31805555555555554</v>
      </c>
      <c r="D27" t="s">
        <v>45</v>
      </c>
      <c r="E27" s="1">
        <v>0.65486111111111112</v>
      </c>
      <c r="F27" t="s">
        <v>42</v>
      </c>
      <c r="G27" s="2">
        <v>0.33664351851851854</v>
      </c>
      <c r="H27" t="s">
        <v>73</v>
      </c>
      <c r="I27" s="1">
        <v>0.23472222222222219</v>
      </c>
      <c r="J27" s="1">
        <v>0.73749999999999993</v>
      </c>
      <c r="K27" s="1">
        <v>0.26250000000000001</v>
      </c>
      <c r="L27" s="1">
        <v>0.7104166666666667</v>
      </c>
      <c r="M27" s="1">
        <v>0.29097222222222224</v>
      </c>
      <c r="N27" s="1">
        <v>0.68125000000000002</v>
      </c>
      <c r="O27" s="1">
        <v>0.4861111111111111</v>
      </c>
      <c r="P27" t="s">
        <v>55</v>
      </c>
      <c r="Q27" t="s">
        <v>74</v>
      </c>
      <c r="S27" s="4">
        <f t="shared" si="1"/>
        <v>-5.5555555555558689E-5</v>
      </c>
      <c r="T27" s="4">
        <f t="shared" si="2"/>
        <v>7.5000000000000067E-4</v>
      </c>
    </row>
    <row r="28" spans="1:20" x14ac:dyDescent="0.35">
      <c r="A28">
        <f t="shared" si="0"/>
        <v>27</v>
      </c>
      <c r="B28">
        <v>27</v>
      </c>
      <c r="C28" s="1">
        <v>0.31805555555555554</v>
      </c>
      <c r="D28" t="s">
        <v>45</v>
      </c>
      <c r="E28" s="1">
        <v>0.65486111111111112</v>
      </c>
      <c r="F28" t="s">
        <v>42</v>
      </c>
      <c r="G28" s="2">
        <v>0.33697916666666666</v>
      </c>
      <c r="H28" t="s">
        <v>75</v>
      </c>
      <c r="I28" s="1">
        <v>0.23472222222222219</v>
      </c>
      <c r="J28" s="1">
        <v>0.73819444444444438</v>
      </c>
      <c r="K28" s="1">
        <v>0.26250000000000001</v>
      </c>
      <c r="L28" s="1">
        <v>0.7104166666666667</v>
      </c>
      <c r="M28" s="1">
        <v>0.29166666666666669</v>
      </c>
      <c r="N28" s="1">
        <v>0.68194444444444446</v>
      </c>
      <c r="O28" s="1">
        <v>0.48680555555555555</v>
      </c>
      <c r="P28" t="s">
        <v>50</v>
      </c>
      <c r="Q28" t="s">
        <v>76</v>
      </c>
      <c r="S28" s="4">
        <f t="shared" si="1"/>
        <v>-7.5000000000000067E-4</v>
      </c>
      <c r="T28" s="4">
        <f t="shared" si="2"/>
        <v>5.5555555555558689E-5</v>
      </c>
    </row>
    <row r="29" spans="1:20" x14ac:dyDescent="0.35">
      <c r="A29">
        <f t="shared" si="0"/>
        <v>28</v>
      </c>
      <c r="B29">
        <v>28</v>
      </c>
      <c r="C29" s="1">
        <v>0.31805555555555554</v>
      </c>
      <c r="D29" t="s">
        <v>45</v>
      </c>
      <c r="E29" s="1">
        <v>0.65555555555555556</v>
      </c>
      <c r="F29" t="s">
        <v>42</v>
      </c>
      <c r="G29" s="2">
        <v>0.33738425925925924</v>
      </c>
      <c r="H29" t="s">
        <v>77</v>
      </c>
      <c r="I29" s="1">
        <v>0.23541666666666669</v>
      </c>
      <c r="J29" s="1">
        <v>0.73888888888888893</v>
      </c>
      <c r="K29" s="1">
        <v>0.26250000000000001</v>
      </c>
      <c r="L29" s="1">
        <v>0.71111111111111114</v>
      </c>
      <c r="M29" s="1">
        <v>0.29166666666666669</v>
      </c>
      <c r="N29" s="1">
        <v>0.68263888888888891</v>
      </c>
      <c r="O29" s="1">
        <v>0.48680555555555555</v>
      </c>
      <c r="P29" t="s">
        <v>50</v>
      </c>
      <c r="Q29" t="s">
        <v>78</v>
      </c>
      <c r="S29" s="4">
        <f t="shared" si="1"/>
        <v>-7.5000000000000067E-4</v>
      </c>
      <c r="T29" s="4">
        <f t="shared" si="2"/>
        <v>7.5000000000000067E-4</v>
      </c>
    </row>
    <row r="30" spans="1:20" x14ac:dyDescent="0.35">
      <c r="A30">
        <f t="shared" si="0"/>
        <v>29</v>
      </c>
      <c r="B30">
        <v>29</v>
      </c>
      <c r="C30" s="1">
        <v>0.31805555555555554</v>
      </c>
      <c r="D30" t="s">
        <v>45</v>
      </c>
      <c r="E30" s="1">
        <v>0.65625</v>
      </c>
      <c r="F30" t="s">
        <v>42</v>
      </c>
      <c r="G30" s="2">
        <v>0.33785879629629628</v>
      </c>
      <c r="H30" t="s">
        <v>79</v>
      </c>
      <c r="I30" s="1">
        <v>0.23541666666666669</v>
      </c>
      <c r="J30" s="1">
        <v>0.73888888888888893</v>
      </c>
      <c r="K30" s="1">
        <v>0.26250000000000001</v>
      </c>
      <c r="L30" s="1">
        <v>0.71180555555555547</v>
      </c>
      <c r="M30" s="1">
        <v>0.29166666666666669</v>
      </c>
      <c r="N30" s="1">
        <v>0.68263888888888891</v>
      </c>
      <c r="O30" s="1">
        <v>0.48749999999999999</v>
      </c>
      <c r="P30" t="s">
        <v>47</v>
      </c>
      <c r="Q30" t="s">
        <v>80</v>
      </c>
      <c r="S30" s="4">
        <f t="shared" si="1"/>
        <v>-1.4444444444444426E-3</v>
      </c>
      <c r="T30" s="4">
        <f t="shared" si="2"/>
        <v>7.5000000000000067E-4</v>
      </c>
    </row>
    <row r="31" spans="1:20" x14ac:dyDescent="0.35">
      <c r="A31">
        <f t="shared" si="0"/>
        <v>30</v>
      </c>
      <c r="B31">
        <v>30</v>
      </c>
      <c r="C31" s="1">
        <v>0.31875000000000003</v>
      </c>
      <c r="D31" t="s">
        <v>45</v>
      </c>
      <c r="E31" s="1">
        <v>0.65694444444444444</v>
      </c>
      <c r="F31" t="s">
        <v>42</v>
      </c>
      <c r="G31" s="2">
        <v>0.33840277777777777</v>
      </c>
      <c r="H31" t="s">
        <v>81</v>
      </c>
      <c r="I31" s="1">
        <v>0.23541666666666669</v>
      </c>
      <c r="J31" s="1">
        <v>0.73958333333333337</v>
      </c>
      <c r="K31" s="1">
        <v>0.26319444444444445</v>
      </c>
      <c r="L31" s="1">
        <v>0.71250000000000002</v>
      </c>
      <c r="M31" s="1">
        <v>0.29166666666666669</v>
      </c>
      <c r="N31" s="1">
        <v>0.68333333333333324</v>
      </c>
      <c r="O31" s="1">
        <v>0.48749999999999999</v>
      </c>
      <c r="P31" t="s">
        <v>47</v>
      </c>
      <c r="Q31" t="s">
        <v>82</v>
      </c>
      <c r="S31" s="4">
        <f t="shared" si="1"/>
        <v>-7.4999999999994515E-4</v>
      </c>
      <c r="T31" s="4">
        <f t="shared" si="2"/>
        <v>1.4444444444444426E-3</v>
      </c>
    </row>
    <row r="32" spans="1:20" x14ac:dyDescent="0.35">
      <c r="A32">
        <f t="shared" si="0"/>
        <v>31</v>
      </c>
      <c r="B32">
        <v>31</v>
      </c>
      <c r="C32" s="1">
        <v>0.31875000000000003</v>
      </c>
      <c r="D32" t="s">
        <v>26</v>
      </c>
      <c r="E32" s="1">
        <v>0.65763888888888888</v>
      </c>
      <c r="F32" t="s">
        <v>22</v>
      </c>
      <c r="G32" s="2">
        <v>0.33901620370370367</v>
      </c>
      <c r="H32" t="s">
        <v>83</v>
      </c>
      <c r="I32" s="1">
        <v>0.23541666666666669</v>
      </c>
      <c r="J32" s="1">
        <v>0.7402777777777777</v>
      </c>
      <c r="K32" s="1">
        <v>0.26319444444444445</v>
      </c>
      <c r="L32" s="1">
        <v>0.71319444444444446</v>
      </c>
      <c r="M32" s="1">
        <v>0.29166666666666669</v>
      </c>
      <c r="N32" s="1">
        <v>0.68402777777777779</v>
      </c>
      <c r="O32" s="1">
        <v>0.48819444444444443</v>
      </c>
      <c r="P32" t="s">
        <v>40</v>
      </c>
      <c r="Q32" t="s">
        <v>84</v>
      </c>
      <c r="S32" s="4">
        <f t="shared" si="1"/>
        <v>-1.4444444444443871E-3</v>
      </c>
      <c r="T32" s="4">
        <f t="shared" si="2"/>
        <v>1.4444444444444426E-3</v>
      </c>
    </row>
    <row r="33" spans="1:20" x14ac:dyDescent="0.35">
      <c r="A33">
        <f t="shared" si="0"/>
        <v>32</v>
      </c>
      <c r="B33">
        <v>1</v>
      </c>
      <c r="C33" s="1">
        <v>0.31875000000000003</v>
      </c>
      <c r="D33" t="s">
        <v>26</v>
      </c>
      <c r="E33" s="1">
        <v>0.65833333333333333</v>
      </c>
      <c r="F33" t="s">
        <v>22</v>
      </c>
      <c r="G33" s="2">
        <v>0.33968749999999998</v>
      </c>
      <c r="H33" t="s">
        <v>85</v>
      </c>
      <c r="I33" s="1">
        <v>0.23611111111111113</v>
      </c>
      <c r="J33" s="1">
        <v>0.74097222222222225</v>
      </c>
      <c r="K33" s="1">
        <v>0.26319444444444445</v>
      </c>
      <c r="L33" s="1">
        <v>0.71319444444444446</v>
      </c>
      <c r="M33" s="1">
        <v>0.29166666666666669</v>
      </c>
      <c r="N33" s="1">
        <v>0.68472222222222223</v>
      </c>
      <c r="O33" s="1">
        <v>0.48819444444444443</v>
      </c>
      <c r="P33" t="s">
        <v>37</v>
      </c>
      <c r="Q33" t="s">
        <v>86</v>
      </c>
      <c r="S33" s="4">
        <f t="shared" si="1"/>
        <v>-1.4444444444443871E-3</v>
      </c>
      <c r="T33" s="4">
        <f t="shared" si="2"/>
        <v>2.1388888888888846E-3</v>
      </c>
    </row>
    <row r="34" spans="1:20" x14ac:dyDescent="0.35">
      <c r="A34">
        <f t="shared" si="0"/>
        <v>33</v>
      </c>
      <c r="B34">
        <v>2</v>
      </c>
      <c r="C34" s="1">
        <v>0.31875000000000003</v>
      </c>
      <c r="D34" t="s">
        <v>26</v>
      </c>
      <c r="E34" s="1">
        <v>0.65902777777777777</v>
      </c>
      <c r="F34" t="s">
        <v>22</v>
      </c>
      <c r="G34" s="2">
        <v>0.3404282407407408</v>
      </c>
      <c r="H34" t="s">
        <v>87</v>
      </c>
      <c r="I34" s="1">
        <v>0.23611111111111113</v>
      </c>
      <c r="J34" s="1">
        <v>0.7416666666666667</v>
      </c>
      <c r="K34" s="1">
        <v>0.26319444444444445</v>
      </c>
      <c r="L34" s="1">
        <v>0.71388888888888891</v>
      </c>
      <c r="M34" s="1">
        <v>0.29166666666666669</v>
      </c>
      <c r="N34" s="1">
        <v>0.68541666666666667</v>
      </c>
      <c r="O34" s="1">
        <v>0.48888888888888887</v>
      </c>
      <c r="P34" t="s">
        <v>37</v>
      </c>
      <c r="Q34" t="s">
        <v>88</v>
      </c>
      <c r="S34" s="4">
        <f t="shared" si="1"/>
        <v>-2.1388888888888291E-3</v>
      </c>
      <c r="T34" s="4">
        <f t="shared" si="2"/>
        <v>2.1388888888888846E-3</v>
      </c>
    </row>
    <row r="35" spans="1:20" x14ac:dyDescent="0.35">
      <c r="A35">
        <f t="shared" si="0"/>
        <v>34</v>
      </c>
      <c r="B35">
        <v>3</v>
      </c>
      <c r="C35" s="1">
        <v>0.31805555555555554</v>
      </c>
      <c r="D35" t="s">
        <v>26</v>
      </c>
      <c r="E35" s="1">
        <v>0.65972222222222221</v>
      </c>
      <c r="F35" t="s">
        <v>22</v>
      </c>
      <c r="G35" s="2">
        <v>0.34123842592592596</v>
      </c>
      <c r="H35" t="s">
        <v>89</v>
      </c>
      <c r="I35" s="1">
        <v>0.23611111111111113</v>
      </c>
      <c r="J35" s="1">
        <v>0.74236111111111114</v>
      </c>
      <c r="K35" s="1">
        <v>0.26319444444444445</v>
      </c>
      <c r="L35" s="1">
        <v>0.71458333333333324</v>
      </c>
      <c r="M35" s="1">
        <v>0.29166666666666669</v>
      </c>
      <c r="N35" s="1">
        <v>0.68611111111111101</v>
      </c>
      <c r="O35" s="1">
        <v>0.48888888888888887</v>
      </c>
      <c r="P35" t="s">
        <v>34</v>
      </c>
      <c r="Q35" t="s">
        <v>90</v>
      </c>
      <c r="S35" s="4">
        <f t="shared" si="1"/>
        <v>-2.8333333333333266E-3</v>
      </c>
      <c r="T35" s="4">
        <f t="shared" si="2"/>
        <v>2.8333333333333266E-3</v>
      </c>
    </row>
    <row r="36" spans="1:20" x14ac:dyDescent="0.35">
      <c r="A36">
        <f t="shared" si="0"/>
        <v>35</v>
      </c>
      <c r="B36">
        <v>4</v>
      </c>
      <c r="C36" s="1">
        <v>0.31805555555555554</v>
      </c>
      <c r="D36" t="s">
        <v>26</v>
      </c>
      <c r="E36" s="1">
        <v>0.66041666666666665</v>
      </c>
      <c r="F36" t="s">
        <v>22</v>
      </c>
      <c r="G36" s="2">
        <v>0.34210648148148143</v>
      </c>
      <c r="H36" t="s">
        <v>91</v>
      </c>
      <c r="I36" s="1">
        <v>0.23611111111111113</v>
      </c>
      <c r="J36" s="1">
        <v>0.74305555555555547</v>
      </c>
      <c r="K36" s="1">
        <v>0.26319444444444445</v>
      </c>
      <c r="L36" s="1">
        <v>0.71527777777777779</v>
      </c>
      <c r="M36" s="1">
        <v>0.29166666666666669</v>
      </c>
      <c r="N36" s="1">
        <v>0.68680555555555556</v>
      </c>
      <c r="O36" s="1">
        <v>0.48888888888888887</v>
      </c>
      <c r="P36" t="s">
        <v>31</v>
      </c>
      <c r="Q36" t="s">
        <v>92</v>
      </c>
      <c r="S36" s="4">
        <f t="shared" si="1"/>
        <v>-2.8333333333333266E-3</v>
      </c>
      <c r="T36" s="4">
        <f t="shared" si="2"/>
        <v>3.5277777777777686E-3</v>
      </c>
    </row>
    <row r="37" spans="1:20" x14ac:dyDescent="0.35">
      <c r="A37">
        <f t="shared" si="0"/>
        <v>36</v>
      </c>
      <c r="B37">
        <v>5</v>
      </c>
      <c r="C37" s="1">
        <v>0.31805555555555554</v>
      </c>
      <c r="D37" t="s">
        <v>26</v>
      </c>
      <c r="E37" s="1">
        <v>0.66111111111111109</v>
      </c>
      <c r="F37" t="s">
        <v>22</v>
      </c>
      <c r="G37" s="2">
        <v>0.34304398148148146</v>
      </c>
      <c r="H37" t="s">
        <v>93</v>
      </c>
      <c r="I37" s="1">
        <v>0.23611111111111113</v>
      </c>
      <c r="J37" s="1">
        <v>0.74305555555555547</v>
      </c>
      <c r="K37" s="1">
        <v>0.26319444444444445</v>
      </c>
      <c r="L37" s="1">
        <v>0.71597222222222223</v>
      </c>
      <c r="M37" s="1">
        <v>0.29166666666666669</v>
      </c>
      <c r="N37" s="1">
        <v>0.6875</v>
      </c>
      <c r="O37" s="1">
        <v>0.48958333333333331</v>
      </c>
      <c r="P37" t="s">
        <v>28</v>
      </c>
      <c r="Q37" t="s">
        <v>92</v>
      </c>
      <c r="S37" s="4">
        <f t="shared" si="1"/>
        <v>-3.5277777777777686E-3</v>
      </c>
      <c r="T37" s="4">
        <f t="shared" si="2"/>
        <v>3.5277777777777686E-3</v>
      </c>
    </row>
    <row r="38" spans="1:20" x14ac:dyDescent="0.35">
      <c r="A38">
        <f t="shared" si="0"/>
        <v>37</v>
      </c>
      <c r="B38">
        <v>6</v>
      </c>
      <c r="C38" s="1">
        <v>0.31805555555555554</v>
      </c>
      <c r="D38" t="s">
        <v>8</v>
      </c>
      <c r="E38" s="1">
        <v>0.66180555555555554</v>
      </c>
      <c r="F38" t="s">
        <v>9</v>
      </c>
      <c r="G38" s="2">
        <v>0.34403935185185186</v>
      </c>
      <c r="H38" t="s">
        <v>94</v>
      </c>
      <c r="I38" s="1">
        <v>0.23611111111111113</v>
      </c>
      <c r="J38" s="1">
        <v>0.74375000000000002</v>
      </c>
      <c r="K38" s="1">
        <v>0.26319444444444445</v>
      </c>
      <c r="L38" s="1">
        <v>0.71666666666666667</v>
      </c>
      <c r="M38" s="1">
        <v>0.29166666666666669</v>
      </c>
      <c r="N38" s="1">
        <v>0.68819444444444444</v>
      </c>
      <c r="O38" s="1">
        <v>0.48958333333333331</v>
      </c>
      <c r="P38" t="s">
        <v>20</v>
      </c>
      <c r="Q38" t="s">
        <v>95</v>
      </c>
      <c r="S38" s="4">
        <f t="shared" si="1"/>
        <v>-3.5277777777777686E-3</v>
      </c>
      <c r="T38" s="4">
        <f t="shared" si="2"/>
        <v>4.2222222222222106E-3</v>
      </c>
    </row>
    <row r="39" spans="1:20" x14ac:dyDescent="0.35">
      <c r="A39">
        <f t="shared" si="0"/>
        <v>38</v>
      </c>
      <c r="B39">
        <v>7</v>
      </c>
      <c r="C39" s="1">
        <v>0.31736111111111115</v>
      </c>
      <c r="D39" t="s">
        <v>8</v>
      </c>
      <c r="E39" s="1">
        <v>0.66249999999999998</v>
      </c>
      <c r="F39" t="s">
        <v>9</v>
      </c>
      <c r="G39" s="2">
        <v>0.34510416666666671</v>
      </c>
      <c r="H39" t="s">
        <v>96</v>
      </c>
      <c r="I39" s="1">
        <v>0.23541666666666669</v>
      </c>
      <c r="J39" s="1">
        <v>0.74513888888888891</v>
      </c>
      <c r="K39" s="1">
        <v>0.26319444444444445</v>
      </c>
      <c r="L39" s="1">
        <v>0.71736111111111101</v>
      </c>
      <c r="M39" s="1">
        <v>0.29166666666666669</v>
      </c>
      <c r="N39" s="1">
        <v>0.68888888888888899</v>
      </c>
      <c r="O39" s="1">
        <v>0.49027777777777781</v>
      </c>
      <c r="P39" t="s">
        <v>17</v>
      </c>
      <c r="Q39" t="s">
        <v>90</v>
      </c>
      <c r="S39" s="4">
        <f t="shared" si="1"/>
        <v>-4.9166666666666525E-3</v>
      </c>
      <c r="T39" s="4">
        <f t="shared" si="2"/>
        <v>4.222222222222155E-3</v>
      </c>
    </row>
    <row r="40" spans="1:20" x14ac:dyDescent="0.35">
      <c r="A40">
        <f t="shared" si="0"/>
        <v>39</v>
      </c>
      <c r="B40">
        <v>8</v>
      </c>
      <c r="C40" s="1">
        <v>0.31736111111111115</v>
      </c>
      <c r="D40" t="s">
        <v>8</v>
      </c>
      <c r="E40" s="1">
        <v>0.66388888888888886</v>
      </c>
      <c r="F40" t="s">
        <v>9</v>
      </c>
      <c r="G40" s="2">
        <v>0.34622685185185187</v>
      </c>
      <c r="H40" t="s">
        <v>97</v>
      </c>
      <c r="I40" s="1">
        <v>0.23541666666666669</v>
      </c>
      <c r="J40" s="1">
        <v>0.74583333333333324</v>
      </c>
      <c r="K40" s="1">
        <v>0.26250000000000001</v>
      </c>
      <c r="L40" s="1">
        <v>0.71805555555555556</v>
      </c>
      <c r="M40" s="1">
        <v>0.29097222222222224</v>
      </c>
      <c r="N40" s="1">
        <v>0.68958333333333333</v>
      </c>
      <c r="O40" s="1">
        <v>0.49027777777777781</v>
      </c>
      <c r="P40" t="s">
        <v>98</v>
      </c>
      <c r="Q40" t="s">
        <v>99</v>
      </c>
      <c r="S40" s="4">
        <f t="shared" si="1"/>
        <v>-4.9166666666666525E-3</v>
      </c>
      <c r="T40" s="4">
        <f t="shared" si="2"/>
        <v>5.611111111111039E-3</v>
      </c>
    </row>
    <row r="41" spans="1:20" x14ac:dyDescent="0.35">
      <c r="A41">
        <f t="shared" si="0"/>
        <v>40</v>
      </c>
      <c r="B41">
        <v>9</v>
      </c>
      <c r="C41" s="1">
        <v>0.31736111111111115</v>
      </c>
      <c r="D41" t="s">
        <v>8</v>
      </c>
      <c r="E41" s="1">
        <v>0.6645833333333333</v>
      </c>
      <c r="F41" t="s">
        <v>9</v>
      </c>
      <c r="G41" s="2">
        <v>0.34740740740740739</v>
      </c>
      <c r="H41" t="s">
        <v>100</v>
      </c>
      <c r="I41" s="1">
        <v>0.23541666666666669</v>
      </c>
      <c r="J41" s="1">
        <v>0.74652777777777779</v>
      </c>
      <c r="K41" s="1">
        <v>0.26250000000000001</v>
      </c>
      <c r="L41" s="1">
        <v>0.71944444444444444</v>
      </c>
      <c r="M41" s="1">
        <v>0.29097222222222224</v>
      </c>
      <c r="N41" s="1">
        <v>0.69097222222222221</v>
      </c>
      <c r="O41" s="1">
        <v>0.4909722222222222</v>
      </c>
      <c r="P41" t="s">
        <v>14</v>
      </c>
      <c r="Q41" t="s">
        <v>101</v>
      </c>
      <c r="S41" s="4">
        <f t="shared" si="1"/>
        <v>-5.611111111111039E-3</v>
      </c>
      <c r="T41" s="4">
        <f t="shared" si="2"/>
        <v>5.6111111111110945E-3</v>
      </c>
    </row>
    <row r="42" spans="1:20" x14ac:dyDescent="0.35">
      <c r="A42">
        <f t="shared" si="0"/>
        <v>41</v>
      </c>
      <c r="B42">
        <v>10</v>
      </c>
      <c r="C42" s="1">
        <v>0.31666666666666665</v>
      </c>
      <c r="D42" t="s">
        <v>8</v>
      </c>
      <c r="E42" s="1">
        <v>0.66527777777777775</v>
      </c>
      <c r="F42" t="s">
        <v>1</v>
      </c>
      <c r="G42" s="2">
        <v>0.34864583333333332</v>
      </c>
      <c r="H42" t="s">
        <v>102</v>
      </c>
      <c r="I42" s="1">
        <v>0.23541666666666669</v>
      </c>
      <c r="J42" s="1">
        <v>0.74722222222222223</v>
      </c>
      <c r="K42" s="1">
        <v>0.26250000000000001</v>
      </c>
      <c r="L42" s="1">
        <v>0.72013888888888899</v>
      </c>
      <c r="M42" s="1">
        <v>0.29097222222222224</v>
      </c>
      <c r="N42" s="1">
        <v>0.69166666666666676</v>
      </c>
      <c r="O42" s="1">
        <v>0.4909722222222222</v>
      </c>
      <c r="P42" t="s">
        <v>6</v>
      </c>
      <c r="Q42" t="s">
        <v>103</v>
      </c>
      <c r="S42" s="4">
        <f t="shared" si="1"/>
        <v>-6.3055555555555365E-3</v>
      </c>
      <c r="T42" s="4">
        <f t="shared" si="2"/>
        <v>6.3055555555555365E-3</v>
      </c>
    </row>
    <row r="43" spans="1:20" x14ac:dyDescent="0.35">
      <c r="A43">
        <f t="shared" si="0"/>
        <v>42</v>
      </c>
      <c r="B43">
        <v>11</v>
      </c>
      <c r="C43" s="1">
        <v>0.31666666666666665</v>
      </c>
      <c r="D43" t="s">
        <v>0</v>
      </c>
      <c r="E43" s="1">
        <v>0.66666666666666663</v>
      </c>
      <c r="F43" t="s">
        <v>1</v>
      </c>
      <c r="G43" s="2">
        <v>0.34993055555555558</v>
      </c>
      <c r="H43" t="s">
        <v>104</v>
      </c>
      <c r="I43" s="1">
        <v>0.23472222222222219</v>
      </c>
      <c r="J43" s="1">
        <v>0.74791666666666667</v>
      </c>
      <c r="K43" s="1">
        <v>0.26180555555555557</v>
      </c>
      <c r="L43" s="1">
        <v>0.72083333333333333</v>
      </c>
      <c r="M43" s="1">
        <v>0.2902777777777778</v>
      </c>
      <c r="N43" s="1">
        <v>0.69236111111111109</v>
      </c>
      <c r="O43" s="1">
        <v>0.4909722222222222</v>
      </c>
      <c r="P43" t="s">
        <v>105</v>
      </c>
      <c r="Q43" t="s">
        <v>106</v>
      </c>
      <c r="S43" s="4">
        <f t="shared" si="1"/>
        <v>-6.3055555555555365E-3</v>
      </c>
      <c r="T43" s="4">
        <f t="shared" si="2"/>
        <v>7.6944444444444204E-3</v>
      </c>
    </row>
    <row r="44" spans="1:20" x14ac:dyDescent="0.35">
      <c r="A44">
        <f t="shared" si="0"/>
        <v>43</v>
      </c>
      <c r="B44">
        <v>12</v>
      </c>
      <c r="C44" s="1">
        <v>0.31597222222222221</v>
      </c>
      <c r="D44" t="s">
        <v>0</v>
      </c>
      <c r="E44" s="1">
        <v>0.66736111111111107</v>
      </c>
      <c r="F44" t="s">
        <v>1</v>
      </c>
      <c r="G44" s="2">
        <v>0.35128472222222223</v>
      </c>
      <c r="H44" t="s">
        <v>107</v>
      </c>
      <c r="I44" s="1">
        <v>0.23472222222222219</v>
      </c>
      <c r="J44" s="1">
        <v>0.74861111111111101</v>
      </c>
      <c r="K44" s="1">
        <v>0.26180555555555557</v>
      </c>
      <c r="L44" s="1">
        <v>0.72152777777777777</v>
      </c>
      <c r="M44" s="1">
        <v>0.2902777777777778</v>
      </c>
      <c r="N44" s="1">
        <v>0.69305555555555554</v>
      </c>
      <c r="O44" s="1">
        <v>0.4916666666666667</v>
      </c>
      <c r="P44" t="s">
        <v>108</v>
      </c>
      <c r="Q44" t="s">
        <v>78</v>
      </c>
      <c r="S44" s="4">
        <f t="shared" si="1"/>
        <v>-7.694444444444476E-3</v>
      </c>
      <c r="T44" s="4">
        <f t="shared" si="2"/>
        <v>7.6944444444443649E-3</v>
      </c>
    </row>
    <row r="45" spans="1:20" x14ac:dyDescent="0.35">
      <c r="A45">
        <f t="shared" si="0"/>
        <v>44</v>
      </c>
      <c r="B45">
        <v>13</v>
      </c>
      <c r="C45" s="1">
        <v>0.31527777777777777</v>
      </c>
      <c r="D45" t="s">
        <v>0</v>
      </c>
      <c r="E45" s="1">
        <v>0.66805555555555562</v>
      </c>
      <c r="F45" t="s">
        <v>1</v>
      </c>
      <c r="G45" s="2">
        <v>0.35268518518518516</v>
      </c>
      <c r="H45" t="s">
        <v>109</v>
      </c>
      <c r="I45" s="1">
        <v>0.23472222222222219</v>
      </c>
      <c r="J45" s="1">
        <v>0.74930555555555556</v>
      </c>
      <c r="K45" s="1">
        <v>0.26180555555555557</v>
      </c>
      <c r="L45" s="1">
        <v>0.72222222222222221</v>
      </c>
      <c r="M45" s="1">
        <v>0.28958333333333336</v>
      </c>
      <c r="N45" s="1">
        <v>0.69444444444444453</v>
      </c>
      <c r="O45" s="1">
        <v>0.4916666666666667</v>
      </c>
      <c r="P45" t="s">
        <v>110</v>
      </c>
      <c r="Q45" t="s">
        <v>111</v>
      </c>
      <c r="S45" s="4">
        <f t="shared" si="1"/>
        <v>-8.3888888888889179E-3</v>
      </c>
      <c r="T45" s="4">
        <f t="shared" si="2"/>
        <v>8.3888888888889179E-3</v>
      </c>
    </row>
    <row r="46" spans="1:20" x14ac:dyDescent="0.35">
      <c r="A46">
        <f t="shared" si="0"/>
        <v>45</v>
      </c>
      <c r="B46">
        <v>14</v>
      </c>
      <c r="C46" s="1">
        <v>0.31527777777777777</v>
      </c>
      <c r="D46" t="s">
        <v>112</v>
      </c>
      <c r="E46" s="1">
        <v>0.6694444444444444</v>
      </c>
      <c r="F46" t="s">
        <v>113</v>
      </c>
      <c r="G46" s="2">
        <v>0.35413194444444446</v>
      </c>
      <c r="H46" t="s">
        <v>114</v>
      </c>
      <c r="I46" s="1">
        <v>0.23402777777777781</v>
      </c>
      <c r="J46" s="1">
        <v>0.75</v>
      </c>
      <c r="K46" s="1">
        <v>0.26111111111111113</v>
      </c>
      <c r="L46" s="1">
        <v>0.72291666666666676</v>
      </c>
      <c r="M46" s="1">
        <v>0.28958333333333336</v>
      </c>
      <c r="N46" s="1">
        <v>0.69513888888888886</v>
      </c>
      <c r="O46" s="1">
        <v>0.49236111111111108</v>
      </c>
      <c r="P46" t="s">
        <v>115</v>
      </c>
      <c r="Q46" t="s">
        <v>116</v>
      </c>
      <c r="S46" s="4">
        <f t="shared" si="1"/>
        <v>-9.0833333333333044E-3</v>
      </c>
      <c r="T46" s="4">
        <f t="shared" si="2"/>
        <v>9.0833333333333044E-3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Walanus</cp:lastModifiedBy>
  <dcterms:created xsi:type="dcterms:W3CDTF">2018-12-23T16:32:50Z</dcterms:created>
  <dcterms:modified xsi:type="dcterms:W3CDTF">2019-09-18T09:18:46Z</dcterms:modified>
</cp:coreProperties>
</file>